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163\P Drive\Pathology Grants\Lab distribution by PI\"/>
    </mc:Choice>
  </mc:AlternateContent>
  <bookViews>
    <workbookView xWindow="0" yWindow="0" windowWidth="28800" windowHeight="12300"/>
  </bookViews>
  <sheets>
    <sheet name="BLA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7" i="1" l="1"/>
  <c r="L152" i="1"/>
  <c r="L135" i="1"/>
  <c r="O118" i="1"/>
  <c r="M100" i="1"/>
  <c r="P92" i="1"/>
  <c r="L72" i="1"/>
  <c r="O56" i="1"/>
  <c r="H55" i="1"/>
  <c r="H162" i="1"/>
  <c r="H146" i="1"/>
  <c r="H130" i="1"/>
  <c r="H114" i="1"/>
  <c r="H99" i="1"/>
  <c r="H98" i="1"/>
  <c r="H82" i="1"/>
  <c r="K163" i="1"/>
  <c r="L163" i="1"/>
  <c r="M163" i="1"/>
  <c r="N163" i="1"/>
  <c r="O163" i="1"/>
  <c r="P163" i="1"/>
  <c r="K164" i="1"/>
  <c r="L164" i="1"/>
  <c r="M164" i="1"/>
  <c r="N164" i="1"/>
  <c r="O164" i="1"/>
  <c r="P164" i="1"/>
  <c r="K165" i="1"/>
  <c r="L165" i="1"/>
  <c r="M165" i="1"/>
  <c r="N165" i="1"/>
  <c r="O165" i="1"/>
  <c r="P165" i="1"/>
  <c r="K166" i="1"/>
  <c r="L166" i="1"/>
  <c r="M166" i="1"/>
  <c r="N166" i="1"/>
  <c r="O166" i="1"/>
  <c r="P166" i="1"/>
  <c r="L167" i="1"/>
  <c r="M167" i="1"/>
  <c r="N167" i="1"/>
  <c r="O167" i="1"/>
  <c r="P167" i="1"/>
  <c r="K168" i="1"/>
  <c r="L168" i="1"/>
  <c r="M168" i="1"/>
  <c r="N168" i="1"/>
  <c r="O168" i="1"/>
  <c r="P168" i="1"/>
  <c r="K169" i="1"/>
  <c r="L169" i="1"/>
  <c r="M169" i="1"/>
  <c r="N169" i="1"/>
  <c r="O169" i="1"/>
  <c r="P169" i="1"/>
  <c r="K170" i="1"/>
  <c r="L170" i="1"/>
  <c r="M170" i="1"/>
  <c r="N170" i="1"/>
  <c r="O170" i="1"/>
  <c r="P170" i="1"/>
  <c r="K171" i="1"/>
  <c r="L171" i="1"/>
  <c r="M171" i="1"/>
  <c r="N171" i="1"/>
  <c r="O171" i="1"/>
  <c r="P171" i="1"/>
  <c r="K172" i="1"/>
  <c r="L172" i="1"/>
  <c r="M172" i="1"/>
  <c r="N172" i="1"/>
  <c r="O172" i="1"/>
  <c r="P172" i="1"/>
  <c r="K173" i="1"/>
  <c r="L173" i="1"/>
  <c r="M173" i="1"/>
  <c r="N173" i="1"/>
  <c r="O173" i="1"/>
  <c r="P173" i="1"/>
  <c r="L162" i="1"/>
  <c r="M162" i="1"/>
  <c r="N162" i="1"/>
  <c r="O162" i="1"/>
  <c r="P162" i="1"/>
  <c r="K162" i="1"/>
  <c r="K147" i="1"/>
  <c r="L147" i="1"/>
  <c r="M147" i="1"/>
  <c r="N147" i="1"/>
  <c r="O147" i="1"/>
  <c r="P147" i="1"/>
  <c r="K148" i="1"/>
  <c r="L148" i="1"/>
  <c r="M148" i="1"/>
  <c r="N148" i="1"/>
  <c r="O148" i="1"/>
  <c r="P148" i="1"/>
  <c r="K149" i="1"/>
  <c r="L149" i="1"/>
  <c r="M149" i="1"/>
  <c r="N149" i="1"/>
  <c r="O149" i="1"/>
  <c r="P149" i="1"/>
  <c r="K150" i="1"/>
  <c r="L150" i="1"/>
  <c r="M150" i="1"/>
  <c r="N150" i="1"/>
  <c r="O150" i="1"/>
  <c r="P150" i="1"/>
  <c r="K151" i="1"/>
  <c r="L151" i="1"/>
  <c r="M151" i="1"/>
  <c r="N151" i="1"/>
  <c r="O151" i="1"/>
  <c r="P151" i="1"/>
  <c r="K152" i="1"/>
  <c r="M152" i="1"/>
  <c r="N152" i="1"/>
  <c r="O152" i="1"/>
  <c r="P152" i="1"/>
  <c r="K153" i="1"/>
  <c r="L153" i="1"/>
  <c r="M153" i="1"/>
  <c r="N153" i="1"/>
  <c r="O153" i="1"/>
  <c r="P153" i="1"/>
  <c r="K154" i="1"/>
  <c r="L154" i="1"/>
  <c r="M154" i="1"/>
  <c r="N154" i="1"/>
  <c r="O154" i="1"/>
  <c r="P154" i="1"/>
  <c r="K155" i="1"/>
  <c r="L155" i="1"/>
  <c r="M155" i="1"/>
  <c r="N155" i="1"/>
  <c r="O155" i="1"/>
  <c r="P155" i="1"/>
  <c r="K156" i="1"/>
  <c r="L156" i="1"/>
  <c r="M156" i="1"/>
  <c r="N156" i="1"/>
  <c r="O156" i="1"/>
  <c r="P156" i="1"/>
  <c r="K157" i="1"/>
  <c r="L157" i="1"/>
  <c r="M157" i="1"/>
  <c r="N157" i="1"/>
  <c r="O157" i="1"/>
  <c r="P157" i="1"/>
  <c r="L146" i="1"/>
  <c r="M146" i="1"/>
  <c r="N146" i="1"/>
  <c r="O146" i="1"/>
  <c r="P146" i="1"/>
  <c r="K146" i="1"/>
  <c r="K131" i="1"/>
  <c r="L131" i="1"/>
  <c r="M131" i="1"/>
  <c r="N131" i="1"/>
  <c r="O131" i="1"/>
  <c r="P131" i="1"/>
  <c r="K132" i="1"/>
  <c r="L132" i="1"/>
  <c r="M132" i="1"/>
  <c r="N132" i="1"/>
  <c r="O132" i="1"/>
  <c r="P132" i="1"/>
  <c r="K133" i="1"/>
  <c r="L133" i="1"/>
  <c r="M133" i="1"/>
  <c r="N133" i="1"/>
  <c r="O133" i="1"/>
  <c r="P133" i="1"/>
  <c r="K134" i="1"/>
  <c r="L134" i="1"/>
  <c r="M134" i="1"/>
  <c r="N134" i="1"/>
  <c r="O134" i="1"/>
  <c r="P134" i="1"/>
  <c r="K135" i="1"/>
  <c r="M135" i="1"/>
  <c r="N135" i="1"/>
  <c r="O135" i="1"/>
  <c r="P135" i="1"/>
  <c r="K136" i="1"/>
  <c r="L136" i="1"/>
  <c r="M136" i="1"/>
  <c r="N136" i="1"/>
  <c r="O136" i="1"/>
  <c r="P136" i="1"/>
  <c r="K137" i="1"/>
  <c r="L137" i="1"/>
  <c r="M137" i="1"/>
  <c r="N137" i="1"/>
  <c r="O137" i="1"/>
  <c r="P137" i="1"/>
  <c r="K138" i="1"/>
  <c r="L138" i="1"/>
  <c r="M138" i="1"/>
  <c r="N138" i="1"/>
  <c r="O138" i="1"/>
  <c r="P138" i="1"/>
  <c r="K139" i="1"/>
  <c r="L139" i="1"/>
  <c r="M139" i="1"/>
  <c r="N139" i="1"/>
  <c r="O139" i="1"/>
  <c r="P139" i="1"/>
  <c r="K140" i="1"/>
  <c r="L140" i="1"/>
  <c r="M140" i="1"/>
  <c r="N140" i="1"/>
  <c r="O140" i="1"/>
  <c r="P140" i="1"/>
  <c r="K141" i="1"/>
  <c r="L141" i="1"/>
  <c r="M141" i="1"/>
  <c r="N141" i="1"/>
  <c r="O141" i="1"/>
  <c r="P141" i="1"/>
  <c r="L130" i="1"/>
  <c r="M130" i="1"/>
  <c r="N130" i="1"/>
  <c r="O130" i="1"/>
  <c r="P130" i="1"/>
  <c r="K130" i="1"/>
  <c r="K115" i="1"/>
  <c r="L115" i="1"/>
  <c r="M115" i="1"/>
  <c r="N115" i="1"/>
  <c r="O115" i="1"/>
  <c r="P115" i="1"/>
  <c r="K116" i="1"/>
  <c r="L116" i="1"/>
  <c r="M116" i="1"/>
  <c r="N116" i="1"/>
  <c r="O116" i="1"/>
  <c r="P116" i="1"/>
  <c r="K117" i="1"/>
  <c r="L117" i="1"/>
  <c r="M117" i="1"/>
  <c r="N117" i="1"/>
  <c r="O117" i="1"/>
  <c r="P117" i="1"/>
  <c r="K118" i="1"/>
  <c r="L118" i="1"/>
  <c r="M118" i="1"/>
  <c r="N118" i="1"/>
  <c r="P118" i="1"/>
  <c r="K119" i="1"/>
  <c r="L119" i="1"/>
  <c r="M119" i="1"/>
  <c r="N119" i="1"/>
  <c r="O119" i="1"/>
  <c r="P119" i="1"/>
  <c r="K120" i="1"/>
  <c r="L120" i="1"/>
  <c r="M120" i="1"/>
  <c r="N120" i="1"/>
  <c r="O120" i="1"/>
  <c r="P120" i="1"/>
  <c r="K121" i="1"/>
  <c r="L121" i="1"/>
  <c r="M121" i="1"/>
  <c r="N121" i="1"/>
  <c r="O121" i="1"/>
  <c r="P121" i="1"/>
  <c r="K122" i="1"/>
  <c r="L122" i="1"/>
  <c r="M122" i="1"/>
  <c r="N122" i="1"/>
  <c r="O122" i="1"/>
  <c r="P122" i="1"/>
  <c r="K123" i="1"/>
  <c r="L123" i="1"/>
  <c r="M123" i="1"/>
  <c r="N123" i="1"/>
  <c r="O123" i="1"/>
  <c r="P123" i="1"/>
  <c r="K124" i="1"/>
  <c r="L124" i="1"/>
  <c r="M124" i="1"/>
  <c r="N124" i="1"/>
  <c r="O124" i="1"/>
  <c r="P124" i="1"/>
  <c r="K125" i="1"/>
  <c r="L125" i="1"/>
  <c r="M125" i="1"/>
  <c r="N125" i="1"/>
  <c r="O125" i="1"/>
  <c r="P125" i="1"/>
  <c r="L114" i="1"/>
  <c r="M114" i="1"/>
  <c r="N114" i="1"/>
  <c r="O114" i="1"/>
  <c r="P114" i="1"/>
  <c r="K114" i="1"/>
  <c r="K109" i="1"/>
  <c r="L109" i="1"/>
  <c r="M109" i="1"/>
  <c r="N109" i="1"/>
  <c r="O109" i="1"/>
  <c r="P109" i="1"/>
  <c r="K99" i="1"/>
  <c r="L99" i="1"/>
  <c r="M99" i="1"/>
  <c r="N99" i="1"/>
  <c r="O99" i="1"/>
  <c r="P99" i="1"/>
  <c r="K100" i="1"/>
  <c r="L100" i="1"/>
  <c r="N100" i="1"/>
  <c r="O100" i="1"/>
  <c r="P100" i="1"/>
  <c r="K101" i="1"/>
  <c r="L101" i="1"/>
  <c r="M101" i="1"/>
  <c r="N101" i="1"/>
  <c r="O101" i="1"/>
  <c r="P101" i="1"/>
  <c r="K102" i="1"/>
  <c r="L102" i="1"/>
  <c r="M102" i="1"/>
  <c r="N102" i="1"/>
  <c r="O102" i="1"/>
  <c r="P102" i="1"/>
  <c r="K103" i="1"/>
  <c r="L103" i="1"/>
  <c r="M103" i="1"/>
  <c r="N103" i="1"/>
  <c r="O103" i="1"/>
  <c r="P103" i="1"/>
  <c r="K104" i="1"/>
  <c r="L104" i="1"/>
  <c r="M104" i="1"/>
  <c r="N104" i="1"/>
  <c r="O104" i="1"/>
  <c r="P104" i="1"/>
  <c r="K105" i="1"/>
  <c r="L105" i="1"/>
  <c r="M105" i="1"/>
  <c r="N105" i="1"/>
  <c r="O105" i="1"/>
  <c r="P105" i="1"/>
  <c r="K106" i="1"/>
  <c r="L106" i="1"/>
  <c r="M106" i="1"/>
  <c r="N106" i="1"/>
  <c r="O106" i="1"/>
  <c r="P106" i="1"/>
  <c r="K107" i="1"/>
  <c r="L107" i="1"/>
  <c r="M107" i="1"/>
  <c r="N107" i="1"/>
  <c r="O107" i="1"/>
  <c r="P107" i="1"/>
  <c r="K108" i="1"/>
  <c r="L108" i="1"/>
  <c r="M108" i="1"/>
  <c r="N108" i="1"/>
  <c r="O108" i="1"/>
  <c r="P108" i="1"/>
  <c r="L98" i="1"/>
  <c r="M98" i="1"/>
  <c r="N98" i="1"/>
  <c r="O98" i="1"/>
  <c r="P98" i="1"/>
  <c r="K98" i="1"/>
  <c r="K83" i="1"/>
  <c r="L83" i="1"/>
  <c r="M83" i="1"/>
  <c r="N83" i="1"/>
  <c r="O83" i="1"/>
  <c r="P83" i="1"/>
  <c r="K84" i="1"/>
  <c r="L84" i="1"/>
  <c r="M84" i="1"/>
  <c r="N84" i="1"/>
  <c r="O84" i="1"/>
  <c r="P84" i="1"/>
  <c r="K85" i="1"/>
  <c r="L85" i="1"/>
  <c r="M85" i="1"/>
  <c r="N85" i="1"/>
  <c r="O85" i="1"/>
  <c r="P85" i="1"/>
  <c r="K86" i="1"/>
  <c r="L86" i="1"/>
  <c r="M86" i="1"/>
  <c r="N86" i="1"/>
  <c r="O86" i="1"/>
  <c r="P86" i="1"/>
  <c r="K87" i="1"/>
  <c r="L87" i="1"/>
  <c r="M87" i="1"/>
  <c r="N87" i="1"/>
  <c r="O87" i="1"/>
  <c r="P87" i="1"/>
  <c r="K88" i="1"/>
  <c r="L88" i="1"/>
  <c r="M88" i="1"/>
  <c r="N88" i="1"/>
  <c r="O88" i="1"/>
  <c r="P88" i="1"/>
  <c r="K89" i="1"/>
  <c r="L89" i="1"/>
  <c r="M89" i="1"/>
  <c r="N89" i="1"/>
  <c r="O89" i="1"/>
  <c r="P89" i="1"/>
  <c r="K90" i="1"/>
  <c r="L90" i="1"/>
  <c r="M90" i="1"/>
  <c r="N90" i="1"/>
  <c r="O90" i="1"/>
  <c r="P90" i="1"/>
  <c r="K91" i="1"/>
  <c r="L91" i="1"/>
  <c r="M91" i="1"/>
  <c r="N91" i="1"/>
  <c r="O91" i="1"/>
  <c r="P91" i="1"/>
  <c r="K92" i="1"/>
  <c r="L92" i="1"/>
  <c r="M92" i="1"/>
  <c r="N92" i="1"/>
  <c r="O92" i="1"/>
  <c r="K93" i="1"/>
  <c r="L93" i="1"/>
  <c r="M93" i="1"/>
  <c r="N93" i="1"/>
  <c r="O93" i="1"/>
  <c r="P93" i="1"/>
  <c r="L82" i="1"/>
  <c r="M82" i="1"/>
  <c r="N82" i="1"/>
  <c r="O82" i="1"/>
  <c r="P82" i="1"/>
  <c r="K82" i="1"/>
  <c r="K51" i="1"/>
  <c r="L51" i="1"/>
  <c r="M51" i="1"/>
  <c r="N51" i="1"/>
  <c r="O51" i="1"/>
  <c r="P51" i="1"/>
  <c r="K52" i="1"/>
  <c r="L52" i="1"/>
  <c r="M52" i="1"/>
  <c r="N52" i="1"/>
  <c r="O52" i="1"/>
  <c r="P52" i="1"/>
  <c r="K53" i="1"/>
  <c r="L53" i="1"/>
  <c r="M53" i="1"/>
  <c r="N53" i="1"/>
  <c r="O53" i="1"/>
  <c r="P53" i="1"/>
  <c r="K54" i="1"/>
  <c r="L54" i="1"/>
  <c r="M54" i="1"/>
  <c r="N54" i="1"/>
  <c r="O54" i="1"/>
  <c r="P54" i="1"/>
  <c r="K55" i="1"/>
  <c r="L55" i="1"/>
  <c r="M55" i="1"/>
  <c r="N55" i="1"/>
  <c r="O55" i="1"/>
  <c r="P55" i="1"/>
  <c r="K56" i="1"/>
  <c r="L56" i="1"/>
  <c r="M56" i="1"/>
  <c r="N56" i="1"/>
  <c r="P56" i="1"/>
  <c r="K57" i="1"/>
  <c r="L57" i="1"/>
  <c r="M57" i="1"/>
  <c r="N57" i="1"/>
  <c r="O57" i="1"/>
  <c r="P57" i="1"/>
  <c r="K58" i="1"/>
  <c r="L58" i="1"/>
  <c r="M58" i="1"/>
  <c r="N58" i="1"/>
  <c r="O58" i="1"/>
  <c r="P58" i="1"/>
  <c r="K59" i="1"/>
  <c r="L59" i="1"/>
  <c r="M59" i="1"/>
  <c r="N59" i="1"/>
  <c r="O59" i="1"/>
  <c r="P59" i="1"/>
  <c r="K60" i="1"/>
  <c r="L60" i="1"/>
  <c r="M60" i="1"/>
  <c r="N60" i="1"/>
  <c r="O60" i="1"/>
  <c r="P60" i="1"/>
  <c r="K61" i="1"/>
  <c r="L61" i="1"/>
  <c r="M61" i="1"/>
  <c r="N61" i="1"/>
  <c r="O61" i="1"/>
  <c r="P61" i="1"/>
  <c r="L50" i="1"/>
  <c r="M50" i="1"/>
  <c r="N50" i="1"/>
  <c r="O50" i="1"/>
  <c r="P50" i="1"/>
  <c r="K67" i="1"/>
  <c r="L67" i="1"/>
  <c r="M67" i="1"/>
  <c r="N67" i="1"/>
  <c r="O67" i="1"/>
  <c r="P67" i="1"/>
  <c r="K68" i="1"/>
  <c r="L68" i="1"/>
  <c r="M68" i="1"/>
  <c r="N68" i="1"/>
  <c r="O68" i="1"/>
  <c r="P68" i="1"/>
  <c r="K69" i="1"/>
  <c r="L69" i="1"/>
  <c r="M69" i="1"/>
  <c r="N69" i="1"/>
  <c r="O69" i="1"/>
  <c r="P69" i="1"/>
  <c r="K70" i="1"/>
  <c r="L70" i="1"/>
  <c r="M70" i="1"/>
  <c r="N70" i="1"/>
  <c r="O70" i="1"/>
  <c r="P70" i="1"/>
  <c r="K71" i="1"/>
  <c r="L71" i="1"/>
  <c r="M71" i="1"/>
  <c r="N71" i="1"/>
  <c r="O71" i="1"/>
  <c r="P71" i="1"/>
  <c r="K72" i="1"/>
  <c r="M72" i="1"/>
  <c r="N72" i="1"/>
  <c r="O72" i="1"/>
  <c r="P72" i="1"/>
  <c r="K73" i="1"/>
  <c r="L73" i="1"/>
  <c r="M73" i="1"/>
  <c r="N73" i="1"/>
  <c r="O73" i="1"/>
  <c r="P73" i="1"/>
  <c r="K74" i="1"/>
  <c r="L74" i="1"/>
  <c r="M74" i="1"/>
  <c r="N74" i="1"/>
  <c r="O74" i="1"/>
  <c r="P74" i="1"/>
  <c r="K75" i="1"/>
  <c r="L75" i="1"/>
  <c r="M75" i="1"/>
  <c r="N75" i="1"/>
  <c r="O75" i="1"/>
  <c r="P75" i="1"/>
  <c r="K76" i="1"/>
  <c r="L76" i="1"/>
  <c r="M76" i="1"/>
  <c r="N76" i="1"/>
  <c r="O76" i="1"/>
  <c r="P76" i="1"/>
  <c r="K77" i="1"/>
  <c r="L77" i="1"/>
  <c r="M77" i="1"/>
  <c r="N77" i="1"/>
  <c r="O77" i="1"/>
  <c r="P77" i="1"/>
  <c r="L66" i="1"/>
  <c r="M66" i="1"/>
  <c r="N66" i="1"/>
  <c r="O66" i="1"/>
  <c r="P66" i="1"/>
  <c r="K66" i="1"/>
  <c r="K50" i="1"/>
  <c r="H173" i="1"/>
  <c r="H172" i="1"/>
  <c r="H171" i="1"/>
  <c r="H170" i="1"/>
  <c r="H169" i="1"/>
  <c r="H168" i="1"/>
  <c r="H167" i="1"/>
  <c r="H166" i="1"/>
  <c r="H165" i="1"/>
  <c r="H164" i="1"/>
  <c r="H163" i="1"/>
  <c r="M161" i="1"/>
  <c r="G161" i="1"/>
  <c r="P161" i="1" s="1"/>
  <c r="F161" i="1"/>
  <c r="O161" i="1" s="1"/>
  <c r="E161" i="1"/>
  <c r="N161" i="1" s="1"/>
  <c r="D161" i="1"/>
  <c r="C161" i="1"/>
  <c r="L161" i="1" s="1"/>
  <c r="B161" i="1"/>
  <c r="K161" i="1" s="1"/>
  <c r="Q159" i="1"/>
  <c r="H157" i="1"/>
  <c r="H156" i="1"/>
  <c r="H155" i="1"/>
  <c r="H154" i="1"/>
  <c r="H153" i="1"/>
  <c r="H152" i="1"/>
  <c r="H151" i="1"/>
  <c r="H150" i="1"/>
  <c r="H149" i="1"/>
  <c r="H148" i="1"/>
  <c r="H147" i="1"/>
  <c r="P145" i="1"/>
  <c r="L145" i="1"/>
  <c r="G145" i="1"/>
  <c r="F145" i="1"/>
  <c r="O145" i="1" s="1"/>
  <c r="E145" i="1"/>
  <c r="N145" i="1" s="1"/>
  <c r="D145" i="1"/>
  <c r="M145" i="1" s="1"/>
  <c r="C145" i="1"/>
  <c r="B145" i="1"/>
  <c r="K145" i="1" s="1"/>
  <c r="Q143" i="1"/>
  <c r="H141" i="1"/>
  <c r="H140" i="1"/>
  <c r="H139" i="1"/>
  <c r="H138" i="1"/>
  <c r="H137" i="1"/>
  <c r="H136" i="1"/>
  <c r="H135" i="1"/>
  <c r="H134" i="1"/>
  <c r="H133" i="1"/>
  <c r="H132" i="1"/>
  <c r="H131" i="1"/>
  <c r="M129" i="1"/>
  <c r="G129" i="1"/>
  <c r="P129" i="1" s="1"/>
  <c r="F129" i="1"/>
  <c r="O129" i="1" s="1"/>
  <c r="E129" i="1"/>
  <c r="N129" i="1" s="1"/>
  <c r="D129" i="1"/>
  <c r="C129" i="1"/>
  <c r="L129" i="1" s="1"/>
  <c r="B129" i="1"/>
  <c r="K129" i="1" s="1"/>
  <c r="Q127" i="1"/>
  <c r="H125" i="1"/>
  <c r="H124" i="1"/>
  <c r="H123" i="1"/>
  <c r="H122" i="1"/>
  <c r="H121" i="1"/>
  <c r="H120" i="1"/>
  <c r="H119" i="1"/>
  <c r="H118" i="1"/>
  <c r="H117" i="1"/>
  <c r="H116" i="1"/>
  <c r="H115" i="1"/>
  <c r="O113" i="1"/>
  <c r="N113" i="1"/>
  <c r="K113" i="1"/>
  <c r="G113" i="1"/>
  <c r="P113" i="1" s="1"/>
  <c r="F113" i="1"/>
  <c r="E113" i="1"/>
  <c r="D113" i="1"/>
  <c r="M113" i="1" s="1"/>
  <c r="C113" i="1"/>
  <c r="L113" i="1" s="1"/>
  <c r="B113" i="1"/>
  <c r="Q111" i="1"/>
  <c r="H109" i="1"/>
  <c r="H108" i="1"/>
  <c r="H107" i="1"/>
  <c r="H106" i="1"/>
  <c r="H105" i="1"/>
  <c r="H104" i="1"/>
  <c r="H103" i="1"/>
  <c r="H102" i="1"/>
  <c r="H101" i="1"/>
  <c r="H100" i="1"/>
  <c r="M97" i="1"/>
  <c r="G97" i="1"/>
  <c r="P97" i="1" s="1"/>
  <c r="F97" i="1"/>
  <c r="O97" i="1" s="1"/>
  <c r="E97" i="1"/>
  <c r="N97" i="1" s="1"/>
  <c r="D97" i="1"/>
  <c r="C97" i="1"/>
  <c r="L97" i="1" s="1"/>
  <c r="B97" i="1"/>
  <c r="K97" i="1" s="1"/>
  <c r="Q95" i="1"/>
  <c r="H93" i="1"/>
  <c r="H92" i="1"/>
  <c r="H91" i="1"/>
  <c r="H90" i="1"/>
  <c r="H89" i="1"/>
  <c r="H88" i="1"/>
  <c r="H87" i="1"/>
  <c r="H86" i="1"/>
  <c r="H85" i="1"/>
  <c r="H84" i="1"/>
  <c r="H83" i="1"/>
  <c r="M81" i="1"/>
  <c r="G81" i="1"/>
  <c r="P81" i="1" s="1"/>
  <c r="F81" i="1"/>
  <c r="O81" i="1" s="1"/>
  <c r="E81" i="1"/>
  <c r="N81" i="1" s="1"/>
  <c r="D81" i="1"/>
  <c r="C81" i="1"/>
  <c r="L81" i="1" s="1"/>
  <c r="B81" i="1"/>
  <c r="K81" i="1" s="1"/>
  <c r="Q79" i="1"/>
  <c r="H67" i="1"/>
  <c r="H68" i="1"/>
  <c r="H69" i="1"/>
  <c r="H70" i="1"/>
  <c r="H71" i="1"/>
  <c r="H72" i="1"/>
  <c r="H73" i="1"/>
  <c r="H74" i="1"/>
  <c r="H75" i="1"/>
  <c r="H76" i="1"/>
  <c r="H77" i="1"/>
  <c r="H66" i="1"/>
  <c r="H50" i="1"/>
  <c r="H51" i="1"/>
  <c r="H52" i="1"/>
  <c r="H53" i="1"/>
  <c r="H54" i="1"/>
  <c r="H56" i="1"/>
  <c r="H57" i="1"/>
  <c r="H58" i="1"/>
  <c r="H59" i="1"/>
  <c r="H60" i="1"/>
  <c r="H61" i="1"/>
  <c r="H35" i="1"/>
  <c r="H36" i="1"/>
  <c r="H37" i="1"/>
  <c r="H38" i="1"/>
  <c r="H39" i="1"/>
  <c r="H40" i="1"/>
  <c r="H41" i="1"/>
  <c r="H42" i="1"/>
  <c r="H43" i="1"/>
  <c r="H44" i="1"/>
  <c r="H45" i="1"/>
  <c r="H34" i="1"/>
  <c r="K17" i="1" l="1"/>
  <c r="B65" i="1"/>
  <c r="N65" i="1"/>
  <c r="G65" i="1"/>
  <c r="P65" i="1" s="1"/>
  <c r="F65" i="1"/>
  <c r="O65" i="1" s="1"/>
  <c r="E65" i="1"/>
  <c r="D65" i="1"/>
  <c r="M65" i="1" s="1"/>
  <c r="C65" i="1"/>
  <c r="L65" i="1" s="1"/>
  <c r="K65" i="1"/>
  <c r="Q63" i="1"/>
  <c r="B49" i="1"/>
  <c r="B33" i="1"/>
  <c r="P49" i="1"/>
  <c r="M49" i="1"/>
  <c r="L49" i="1"/>
  <c r="G49" i="1"/>
  <c r="F49" i="1"/>
  <c r="O49" i="1" s="1"/>
  <c r="E49" i="1"/>
  <c r="N49" i="1" s="1"/>
  <c r="D49" i="1"/>
  <c r="C49" i="1"/>
  <c r="K49" i="1"/>
  <c r="Q47" i="1"/>
  <c r="P33" i="1"/>
  <c r="M33" i="1"/>
  <c r="L33" i="1"/>
  <c r="G33" i="1"/>
  <c r="F33" i="1"/>
  <c r="O33" i="1" s="1"/>
  <c r="E33" i="1"/>
  <c r="N33" i="1" s="1"/>
  <c r="D33" i="1"/>
  <c r="C33" i="1"/>
  <c r="K33" i="1"/>
  <c r="Q31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P16" i="1"/>
  <c r="O16" i="1"/>
  <c r="N16" i="1"/>
  <c r="M16" i="1"/>
  <c r="L16" i="1"/>
  <c r="K16" i="1"/>
  <c r="Q14" i="1"/>
  <c r="M28" i="1" s="1"/>
  <c r="Q123" i="1" l="1"/>
  <c r="Q115" i="1"/>
  <c r="Q122" i="1"/>
  <c r="Q153" i="1"/>
  <c r="Q117" i="1"/>
  <c r="Q124" i="1"/>
  <c r="Q116" i="1"/>
  <c r="Q93" i="1"/>
  <c r="Q120" i="1"/>
  <c r="Q104" i="1"/>
  <c r="M45" i="1"/>
  <c r="K36" i="1"/>
  <c r="K35" i="1"/>
  <c r="N34" i="1"/>
  <c r="N35" i="1"/>
  <c r="N36" i="1"/>
  <c r="N37" i="1"/>
  <c r="N38" i="1"/>
  <c r="N39" i="1"/>
  <c r="N40" i="1"/>
  <c r="N41" i="1"/>
  <c r="N42" i="1"/>
  <c r="N43" i="1"/>
  <c r="N44" i="1"/>
  <c r="N45" i="1"/>
  <c r="O18" i="1"/>
  <c r="O20" i="1"/>
  <c r="K22" i="1"/>
  <c r="O23" i="1"/>
  <c r="K25" i="1"/>
  <c r="O25" i="1"/>
  <c r="K26" i="1"/>
  <c r="O26" i="1"/>
  <c r="K27" i="1"/>
  <c r="O27" i="1"/>
  <c r="K28" i="1"/>
  <c r="K34" i="1"/>
  <c r="O34" i="1"/>
  <c r="O35" i="1"/>
  <c r="O36" i="1"/>
  <c r="K37" i="1"/>
  <c r="O37" i="1"/>
  <c r="K38" i="1"/>
  <c r="O38" i="1"/>
  <c r="K39" i="1"/>
  <c r="O39" i="1"/>
  <c r="K40" i="1"/>
  <c r="O40" i="1"/>
  <c r="K41" i="1"/>
  <c r="O41" i="1"/>
  <c r="K42" i="1"/>
  <c r="O42" i="1"/>
  <c r="K43" i="1"/>
  <c r="O43" i="1"/>
  <c r="K44" i="1"/>
  <c r="O44" i="1"/>
  <c r="K45" i="1"/>
  <c r="O45" i="1"/>
  <c r="O17" i="1"/>
  <c r="K19" i="1"/>
  <c r="K20" i="1"/>
  <c r="O21" i="1"/>
  <c r="K23" i="1"/>
  <c r="K24" i="1"/>
  <c r="O28" i="1"/>
  <c r="L17" i="1"/>
  <c r="P17" i="1"/>
  <c r="L18" i="1"/>
  <c r="P18" i="1"/>
  <c r="L19" i="1"/>
  <c r="P19" i="1"/>
  <c r="L20" i="1"/>
  <c r="P20" i="1"/>
  <c r="L21" i="1"/>
  <c r="P21" i="1"/>
  <c r="L22" i="1"/>
  <c r="P22" i="1"/>
  <c r="L23" i="1"/>
  <c r="P23" i="1"/>
  <c r="L24" i="1"/>
  <c r="P24" i="1"/>
  <c r="L25" i="1"/>
  <c r="P25" i="1"/>
  <c r="L26" i="1"/>
  <c r="P26" i="1"/>
  <c r="L27" i="1"/>
  <c r="P27" i="1"/>
  <c r="L28" i="1"/>
  <c r="P28" i="1"/>
  <c r="L34" i="1"/>
  <c r="P34" i="1"/>
  <c r="L35" i="1"/>
  <c r="P35" i="1"/>
  <c r="L36" i="1"/>
  <c r="P36" i="1"/>
  <c r="L37" i="1"/>
  <c r="P37" i="1"/>
  <c r="L38" i="1"/>
  <c r="P38" i="1"/>
  <c r="L39" i="1"/>
  <c r="P39" i="1"/>
  <c r="L40" i="1"/>
  <c r="P40" i="1"/>
  <c r="L41" i="1"/>
  <c r="P41" i="1"/>
  <c r="L42" i="1"/>
  <c r="P42" i="1"/>
  <c r="L43" i="1"/>
  <c r="P43" i="1"/>
  <c r="L44" i="1"/>
  <c r="P44" i="1"/>
  <c r="L45" i="1"/>
  <c r="P45" i="1"/>
  <c r="Q17" i="1"/>
  <c r="K18" i="1"/>
  <c r="O19" i="1"/>
  <c r="K21" i="1"/>
  <c r="Q21" i="1" s="1"/>
  <c r="O22" i="1"/>
  <c r="O24" i="1"/>
  <c r="M17" i="1"/>
  <c r="M18" i="1"/>
  <c r="M19" i="1"/>
  <c r="M20" i="1"/>
  <c r="M21" i="1"/>
  <c r="M22" i="1"/>
  <c r="M23" i="1"/>
  <c r="M24" i="1"/>
  <c r="M25" i="1"/>
  <c r="M26" i="1"/>
  <c r="M27" i="1"/>
  <c r="M34" i="1"/>
  <c r="M35" i="1"/>
  <c r="M36" i="1"/>
  <c r="M37" i="1"/>
  <c r="M38" i="1"/>
  <c r="M39" i="1"/>
  <c r="M40" i="1"/>
  <c r="M41" i="1"/>
  <c r="M42" i="1"/>
  <c r="M43" i="1"/>
  <c r="M44" i="1"/>
  <c r="Q108" i="1" l="1"/>
  <c r="Q141" i="1"/>
  <c r="Q102" i="1"/>
  <c r="Q100" i="1"/>
  <c r="Q150" i="1"/>
  <c r="Q87" i="1"/>
  <c r="Q105" i="1"/>
  <c r="Q156" i="1"/>
  <c r="Q168" i="1"/>
  <c r="Q84" i="1"/>
  <c r="Q92" i="1"/>
  <c r="Q85" i="1"/>
  <c r="Q147" i="1"/>
  <c r="Q151" i="1"/>
  <c r="Q165" i="1"/>
  <c r="Q109" i="1"/>
  <c r="Q154" i="1"/>
  <c r="Q162" i="1"/>
  <c r="Q170" i="1"/>
  <c r="Q86" i="1"/>
  <c r="Q149" i="1"/>
  <c r="Q136" i="1"/>
  <c r="Q137" i="1"/>
  <c r="Q72" i="1"/>
  <c r="Q131" i="1"/>
  <c r="Q139" i="1"/>
  <c r="Q82" i="1"/>
  <c r="Q90" i="1"/>
  <c r="Q125" i="1"/>
  <c r="Q130" i="1"/>
  <c r="Q134" i="1"/>
  <c r="Q138" i="1"/>
  <c r="Q163" i="1"/>
  <c r="Q167" i="1"/>
  <c r="Q171" i="1"/>
  <c r="Q106" i="1"/>
  <c r="Q118" i="1"/>
  <c r="Q132" i="1"/>
  <c r="Q140" i="1"/>
  <c r="Q119" i="1"/>
  <c r="Q133" i="1"/>
  <c r="Q121" i="1"/>
  <c r="Q135" i="1"/>
  <c r="Q83" i="1"/>
  <c r="Q91" i="1"/>
  <c r="Q103" i="1"/>
  <c r="Q173" i="1"/>
  <c r="Q164" i="1"/>
  <c r="Q88" i="1"/>
  <c r="Q98" i="1"/>
  <c r="Q89" i="1"/>
  <c r="Q99" i="1"/>
  <c r="Q101" i="1"/>
  <c r="Q148" i="1"/>
  <c r="Q157" i="1"/>
  <c r="Q169" i="1"/>
  <c r="Q107" i="1"/>
  <c r="Q146" i="1"/>
  <c r="Q152" i="1"/>
  <c r="Q155" i="1"/>
  <c r="Q166" i="1"/>
  <c r="Q172" i="1"/>
  <c r="Q75" i="1"/>
  <c r="Q67" i="1"/>
  <c r="Q73" i="1"/>
  <c r="Q69" i="1"/>
  <c r="Q74" i="1"/>
  <c r="Q66" i="1"/>
  <c r="Q71" i="1"/>
  <c r="Q77" i="1"/>
  <c r="Q76" i="1"/>
  <c r="Q68" i="1"/>
  <c r="Q70" i="1"/>
  <c r="Q18" i="1"/>
  <c r="Q23" i="1"/>
  <c r="Q60" i="1"/>
  <c r="Q58" i="1"/>
  <c r="Q56" i="1"/>
  <c r="Q54" i="1"/>
  <c r="Q52" i="1"/>
  <c r="Q50" i="1"/>
  <c r="Q44" i="1"/>
  <c r="Q42" i="1"/>
  <c r="Q40" i="1"/>
  <c r="Q38" i="1"/>
  <c r="Q36" i="1"/>
  <c r="Q34" i="1"/>
  <c r="Q28" i="1"/>
  <c r="Q26" i="1"/>
  <c r="Q22" i="1"/>
  <c r="Q20" i="1"/>
  <c r="Q61" i="1"/>
  <c r="Q59" i="1"/>
  <c r="Q57" i="1"/>
  <c r="Q55" i="1"/>
  <c r="Q53" i="1"/>
  <c r="Q51" i="1"/>
  <c r="Q45" i="1"/>
  <c r="Q43" i="1"/>
  <c r="Q41" i="1"/>
  <c r="Q39" i="1"/>
  <c r="Q37" i="1"/>
  <c r="Q35" i="1"/>
  <c r="Q24" i="1"/>
  <c r="Q19" i="1"/>
  <c r="Q27" i="1"/>
  <c r="Q25" i="1"/>
  <c r="Q114" i="1" l="1"/>
</calcChain>
</file>

<file path=xl/sharedStrings.xml><?xml version="1.0" encoding="utf-8"?>
<sst xmlns="http://schemas.openxmlformats.org/spreadsheetml/2006/main" count="335" uniqueCount="27">
  <si>
    <t>ORG</t>
  </si>
  <si>
    <t>FUND</t>
  </si>
  <si>
    <t>PROG</t>
  </si>
  <si>
    <t>CREF</t>
  </si>
  <si>
    <t>Grant Period</t>
  </si>
  <si>
    <t>Grant Number</t>
  </si>
  <si>
    <t>PI Name</t>
  </si>
  <si>
    <t>Grant Title</t>
  </si>
  <si>
    <t>Lab Members</t>
  </si>
  <si>
    <t>Name</t>
  </si>
  <si>
    <t>Annual Salary</t>
  </si>
  <si>
    <t>Monthly Salary</t>
  </si>
  <si>
    <t>Position OBJ</t>
  </si>
  <si>
    <t>Total</t>
  </si>
  <si>
    <t>5xxxxx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</si>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</sst>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3" borderId="4" xfId="0" applyFont="1" applyFill="1" applyBorder="1"/>
    <xf numFmtId="0" fontId="0" fillId="4" borderId="5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7" xfId="0" applyFill="1" applyBorder="1"/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5" borderId="11" xfId="0" applyFill="1" applyBorder="1"/>
    <xf numFmtId="0" fontId="2" fillId="6" borderId="1" xfId="0" applyFont="1" applyFill="1" applyBorder="1"/>
    <xf numFmtId="0" fontId="0" fillId="6" borderId="2" xfId="0" applyFill="1" applyBorder="1"/>
    <xf numFmtId="0" fontId="2" fillId="6" borderId="2" xfId="0" applyFont="1" applyFill="1" applyBorder="1" applyAlignment="1"/>
    <xf numFmtId="44" fontId="0" fillId="6" borderId="3" xfId="1" applyFont="1" applyFill="1" applyBorder="1"/>
    <xf numFmtId="0" fontId="2" fillId="6" borderId="2" xfId="0" applyFont="1" applyFill="1" applyBorder="1"/>
    <xf numFmtId="0" fontId="2" fillId="6" borderId="5" xfId="0" applyFont="1" applyFill="1" applyBorder="1"/>
    <xf numFmtId="0" fontId="2" fillId="6" borderId="0" xfId="0" quotePrefix="1" applyFont="1" applyFill="1" applyBorder="1"/>
    <xf numFmtId="0" fontId="2" fillId="6" borderId="0" xfId="0" applyFont="1" applyFill="1" applyBorder="1"/>
    <xf numFmtId="0" fontId="2" fillId="6" borderId="0" xfId="0" quotePrefix="1" applyFont="1" applyFill="1" applyBorder="1" applyAlignment="1">
      <alignment horizontal="right"/>
    </xf>
    <xf numFmtId="0" fontId="2" fillId="6" borderId="6" xfId="0" applyFont="1" applyFill="1" applyBorder="1"/>
    <xf numFmtId="0" fontId="0" fillId="6" borderId="0" xfId="0" quotePrefix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quotePrefix="1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44" fontId="0" fillId="0" borderId="0" xfId="1" quotePrefix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44" fontId="0" fillId="0" borderId="9" xfId="1" quotePrefix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9" fontId="0" fillId="0" borderId="6" xfId="2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10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145" workbookViewId="0">
      <selection activeCell="K168" sqref="K168"/>
    </sheetView>
  </sheetViews>
  <sheetFormatPr defaultRowHeight="15" x14ac:dyDescent="0.25"/>
  <cols>
    <col min="1" max="1" width="12.42578125" customWidth="1"/>
    <col min="2" max="2" width="10.140625" bestFit="1" customWidth="1"/>
    <col min="5" max="5" width="12.28515625" bestFit="1" customWidth="1"/>
    <col min="6" max="6" width="13.85546875" bestFit="1" customWidth="1"/>
    <col min="7" max="7" width="12.7109375" customWidth="1"/>
    <col min="8" max="8" width="11.5703125" bestFit="1" customWidth="1"/>
    <col min="10" max="10" width="12.7109375" customWidth="1"/>
    <col min="11" max="14" width="10.5703125" bestFit="1" customWidth="1"/>
    <col min="15" max="15" width="10.42578125" customWidth="1"/>
    <col min="16" max="16" width="14" customWidth="1"/>
    <col min="17" max="17" width="12" bestFit="1" customWidth="1"/>
  </cols>
  <sheetData>
    <row r="1" spans="1:17" ht="15.75" x14ac:dyDescent="0.25">
      <c r="A1" s="40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/>
      <c r="J1" s="41"/>
      <c r="K1" s="41"/>
      <c r="L1" s="41"/>
      <c r="M1" s="42"/>
      <c r="P1" s="1" t="s">
        <v>8</v>
      </c>
    </row>
    <row r="2" spans="1:17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P2" s="5"/>
    </row>
    <row r="3" spans="1:1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P3" s="5"/>
    </row>
    <row r="4" spans="1:17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P4" s="5"/>
    </row>
    <row r="5" spans="1:17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P5" s="5"/>
    </row>
    <row r="6" spans="1:17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P6" s="5"/>
    </row>
    <row r="7" spans="1:17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P7" s="5"/>
    </row>
    <row r="8" spans="1:17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P8" s="5"/>
    </row>
    <row r="9" spans="1:17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P9" s="5"/>
    </row>
    <row r="10" spans="1:17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P10" s="5"/>
    </row>
    <row r="11" spans="1:17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P11" s="9"/>
    </row>
    <row r="13" spans="1:17" ht="15.75" thickBot="1" x14ac:dyDescent="0.3"/>
    <row r="14" spans="1:17" x14ac:dyDescent="0.25">
      <c r="A14" s="10" t="s">
        <v>9</v>
      </c>
      <c r="B14" s="11"/>
      <c r="C14" s="11"/>
      <c r="D14" s="11"/>
      <c r="E14" s="11"/>
      <c r="F14" s="11"/>
      <c r="G14" s="12" t="s">
        <v>10</v>
      </c>
      <c r="H14" s="13">
        <v>50000</v>
      </c>
      <c r="J14" s="10" t="s">
        <v>9</v>
      </c>
      <c r="K14" s="11"/>
      <c r="L14" s="11"/>
      <c r="M14" s="11"/>
      <c r="N14" s="11"/>
      <c r="O14" s="11"/>
      <c r="P14" s="14" t="s">
        <v>11</v>
      </c>
      <c r="Q14" s="13">
        <f>H14/12</f>
        <v>4166.666666666667</v>
      </c>
    </row>
    <row r="15" spans="1:17" x14ac:dyDescent="0.25">
      <c r="A15" s="15" t="s">
        <v>12</v>
      </c>
      <c r="B15" s="16"/>
      <c r="C15" s="17"/>
      <c r="D15" s="16"/>
      <c r="E15" s="17"/>
      <c r="F15" s="18"/>
      <c r="G15" s="17"/>
      <c r="H15" s="19"/>
      <c r="J15" s="15" t="s">
        <v>12</v>
      </c>
      <c r="K15" s="20"/>
      <c r="L15" s="20"/>
      <c r="M15" s="20"/>
      <c r="N15" s="20"/>
      <c r="O15" s="20"/>
      <c r="P15" s="20"/>
      <c r="Q15" s="19"/>
    </row>
    <row r="16" spans="1:17" x14ac:dyDescent="0.25">
      <c r="A16" s="21"/>
      <c r="B16" s="22" t="s">
        <v>14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43" t="s">
        <v>13</v>
      </c>
      <c r="J16" s="23"/>
      <c r="K16" s="24" t="str">
        <f>B16</f>
        <v>5xxxxx</v>
      </c>
      <c r="L16" s="24" t="str">
        <f>C16</f>
        <v>5xxxxx</v>
      </c>
      <c r="M16" s="24" t="str">
        <f t="shared" ref="M16:P16" si="0">D16</f>
        <v>5xxxxx</v>
      </c>
      <c r="N16" s="24" t="str">
        <f t="shared" si="0"/>
        <v>5xxxxx</v>
      </c>
      <c r="O16" s="24" t="str">
        <f t="shared" si="0"/>
        <v>5xxxxx</v>
      </c>
      <c r="P16" s="24" t="str">
        <f t="shared" si="0"/>
        <v>5xxxxx</v>
      </c>
      <c r="Q16" s="43" t="s">
        <v>13</v>
      </c>
    </row>
    <row r="17" spans="1:17" x14ac:dyDescent="0.25">
      <c r="A17" s="21" t="s">
        <v>15</v>
      </c>
      <c r="B17" s="25">
        <v>0.25</v>
      </c>
      <c r="C17" s="26">
        <v>0.25</v>
      </c>
      <c r="D17" s="25">
        <v>0.25</v>
      </c>
      <c r="E17" s="26">
        <v>0.1</v>
      </c>
      <c r="F17" s="27">
        <v>0.1</v>
      </c>
      <c r="G17" s="28">
        <v>0.05</v>
      </c>
      <c r="H17" s="29">
        <f t="shared" ref="H17:H20" si="1">SUM(B17:G17)</f>
        <v>1</v>
      </c>
      <c r="J17" s="21" t="s">
        <v>15</v>
      </c>
      <c r="K17" s="30">
        <f>$Q$14*B17</f>
        <v>1041.6666666666667</v>
      </c>
      <c r="L17" s="30">
        <f t="shared" ref="L17:P28" si="2">$Q$14*C17</f>
        <v>1041.6666666666667</v>
      </c>
      <c r="M17" s="30">
        <f t="shared" si="2"/>
        <v>1041.6666666666667</v>
      </c>
      <c r="N17" s="30">
        <f t="shared" si="2"/>
        <v>416.66666666666674</v>
      </c>
      <c r="O17" s="30">
        <f t="shared" si="2"/>
        <v>416.66666666666674</v>
      </c>
      <c r="P17" s="30">
        <f t="shared" si="2"/>
        <v>208.33333333333337</v>
      </c>
      <c r="Q17" s="31">
        <f t="shared" ref="Q17:Q28" si="3">SUM(K17:P17)</f>
        <v>4166.666666666667</v>
      </c>
    </row>
    <row r="18" spans="1:17" x14ac:dyDescent="0.25">
      <c r="A18" s="21" t="s">
        <v>16</v>
      </c>
      <c r="B18" s="25"/>
      <c r="C18" s="26"/>
      <c r="D18" s="25"/>
      <c r="E18" s="26"/>
      <c r="F18" s="27"/>
      <c r="G18" s="28"/>
      <c r="H18" s="29">
        <f t="shared" si="1"/>
        <v>0</v>
      </c>
      <c r="J18" s="21" t="s">
        <v>16</v>
      </c>
      <c r="K18" s="30">
        <f>$Q$14*B18</f>
        <v>0</v>
      </c>
      <c r="L18" s="30">
        <f t="shared" si="2"/>
        <v>0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si="2"/>
        <v>0</v>
      </c>
      <c r="Q18" s="31">
        <f t="shared" si="3"/>
        <v>0</v>
      </c>
    </row>
    <row r="19" spans="1:17" x14ac:dyDescent="0.25">
      <c r="A19" s="21" t="s">
        <v>17</v>
      </c>
      <c r="B19" s="25"/>
      <c r="C19" s="26"/>
      <c r="D19" s="25"/>
      <c r="E19" s="26"/>
      <c r="F19" s="27"/>
      <c r="G19" s="28"/>
      <c r="H19" s="29">
        <f t="shared" si="1"/>
        <v>0</v>
      </c>
      <c r="J19" s="21" t="s">
        <v>17</v>
      </c>
      <c r="K19" s="30">
        <f t="shared" ref="K19:K28" si="4">$Q$14*B19</f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 t="shared" si="2"/>
        <v>0</v>
      </c>
      <c r="Q19" s="31">
        <f t="shared" si="3"/>
        <v>0</v>
      </c>
    </row>
    <row r="20" spans="1:17" x14ac:dyDescent="0.25">
      <c r="A20" s="21" t="s">
        <v>18</v>
      </c>
      <c r="B20" s="25"/>
      <c r="C20" s="26"/>
      <c r="D20" s="25"/>
      <c r="E20" s="26"/>
      <c r="F20" s="27"/>
      <c r="G20" s="28"/>
      <c r="H20" s="29">
        <f t="shared" si="1"/>
        <v>0</v>
      </c>
      <c r="J20" s="21" t="s">
        <v>18</v>
      </c>
      <c r="K20" s="30">
        <f t="shared" si="4"/>
        <v>0</v>
      </c>
      <c r="L20" s="30">
        <f t="shared" si="2"/>
        <v>0</v>
      </c>
      <c r="M20" s="30">
        <f t="shared" si="2"/>
        <v>0</v>
      </c>
      <c r="N20" s="30">
        <f t="shared" si="2"/>
        <v>0</v>
      </c>
      <c r="O20" s="30">
        <f t="shared" si="2"/>
        <v>0</v>
      </c>
      <c r="P20" s="30">
        <f t="shared" si="2"/>
        <v>0</v>
      </c>
      <c r="Q20" s="31">
        <f t="shared" si="3"/>
        <v>0</v>
      </c>
    </row>
    <row r="21" spans="1:17" x14ac:dyDescent="0.25">
      <c r="A21" s="21" t="s">
        <v>19</v>
      </c>
      <c r="B21" s="26"/>
      <c r="C21" s="26"/>
      <c r="D21" s="26"/>
      <c r="E21" s="26"/>
      <c r="F21" s="26"/>
      <c r="G21" s="26"/>
      <c r="H21" s="29">
        <f>SUM(B21:G21)</f>
        <v>0</v>
      </c>
      <c r="J21" s="21" t="s">
        <v>19</v>
      </c>
      <c r="K21" s="30">
        <f t="shared" si="4"/>
        <v>0</v>
      </c>
      <c r="L21" s="30">
        <f t="shared" si="2"/>
        <v>0</v>
      </c>
      <c r="M21" s="30">
        <f t="shared" si="2"/>
        <v>0</v>
      </c>
      <c r="N21" s="30">
        <f t="shared" si="2"/>
        <v>0</v>
      </c>
      <c r="O21" s="30">
        <f t="shared" si="2"/>
        <v>0</v>
      </c>
      <c r="P21" s="30">
        <f t="shared" si="2"/>
        <v>0</v>
      </c>
      <c r="Q21" s="31">
        <f t="shared" si="3"/>
        <v>0</v>
      </c>
    </row>
    <row r="22" spans="1:17" x14ac:dyDescent="0.25">
      <c r="A22" s="21" t="s">
        <v>20</v>
      </c>
      <c r="B22" s="26"/>
      <c r="C22" s="26"/>
      <c r="D22" s="26"/>
      <c r="E22" s="26"/>
      <c r="F22" s="26"/>
      <c r="G22" s="26"/>
      <c r="H22" s="29">
        <f t="shared" ref="H22:H28" si="5">SUM(B22:G22)</f>
        <v>0</v>
      </c>
      <c r="J22" s="21" t="s">
        <v>20</v>
      </c>
      <c r="K22" s="30">
        <f t="shared" si="4"/>
        <v>0</v>
      </c>
      <c r="L22" s="30">
        <f t="shared" si="2"/>
        <v>0</v>
      </c>
      <c r="M22" s="30">
        <f t="shared" si="2"/>
        <v>0</v>
      </c>
      <c r="N22" s="30">
        <f t="shared" si="2"/>
        <v>0</v>
      </c>
      <c r="O22" s="30">
        <f t="shared" si="2"/>
        <v>0</v>
      </c>
      <c r="P22" s="30">
        <f t="shared" si="2"/>
        <v>0</v>
      </c>
      <c r="Q22" s="31">
        <f t="shared" si="3"/>
        <v>0</v>
      </c>
    </row>
    <row r="23" spans="1:17" x14ac:dyDescent="0.25">
      <c r="A23" s="21" t="s">
        <v>21</v>
      </c>
      <c r="B23" s="26"/>
      <c r="C23" s="26"/>
      <c r="D23" s="26"/>
      <c r="E23" s="26"/>
      <c r="F23" s="26"/>
      <c r="G23" s="26"/>
      <c r="H23" s="29">
        <f t="shared" si="5"/>
        <v>0</v>
      </c>
      <c r="J23" s="21" t="s">
        <v>21</v>
      </c>
      <c r="K23" s="30">
        <f t="shared" si="4"/>
        <v>0</v>
      </c>
      <c r="L23" s="30">
        <f t="shared" si="2"/>
        <v>0</v>
      </c>
      <c r="M23" s="30">
        <f t="shared" si="2"/>
        <v>0</v>
      </c>
      <c r="N23" s="30">
        <f t="shared" si="2"/>
        <v>0</v>
      </c>
      <c r="O23" s="30">
        <f t="shared" si="2"/>
        <v>0</v>
      </c>
      <c r="P23" s="30">
        <f t="shared" si="2"/>
        <v>0</v>
      </c>
      <c r="Q23" s="31">
        <f t="shared" si="3"/>
        <v>0</v>
      </c>
    </row>
    <row r="24" spans="1:17" x14ac:dyDescent="0.25">
      <c r="A24" s="21" t="s">
        <v>22</v>
      </c>
      <c r="B24" s="26"/>
      <c r="C24" s="26"/>
      <c r="D24" s="26"/>
      <c r="E24" s="26"/>
      <c r="F24" s="26"/>
      <c r="G24" s="26"/>
      <c r="H24" s="29">
        <f t="shared" si="5"/>
        <v>0</v>
      </c>
      <c r="J24" s="21" t="s">
        <v>22</v>
      </c>
      <c r="K24" s="30">
        <f t="shared" si="4"/>
        <v>0</v>
      </c>
      <c r="L24" s="30">
        <f t="shared" si="2"/>
        <v>0</v>
      </c>
      <c r="M24" s="30">
        <f t="shared" si="2"/>
        <v>0</v>
      </c>
      <c r="N24" s="30">
        <f t="shared" si="2"/>
        <v>0</v>
      </c>
      <c r="O24" s="30">
        <f t="shared" si="2"/>
        <v>0</v>
      </c>
      <c r="P24" s="30">
        <f t="shared" si="2"/>
        <v>0</v>
      </c>
      <c r="Q24" s="31">
        <f t="shared" si="3"/>
        <v>0</v>
      </c>
    </row>
    <row r="25" spans="1:17" x14ac:dyDescent="0.25">
      <c r="A25" s="21" t="s">
        <v>23</v>
      </c>
      <c r="B25" s="26"/>
      <c r="C25" s="26"/>
      <c r="D25" s="26"/>
      <c r="E25" s="26"/>
      <c r="F25" s="26"/>
      <c r="G25" s="26"/>
      <c r="H25" s="29">
        <f t="shared" si="5"/>
        <v>0</v>
      </c>
      <c r="J25" s="21" t="s">
        <v>23</v>
      </c>
      <c r="K25" s="30">
        <f t="shared" si="4"/>
        <v>0</v>
      </c>
      <c r="L25" s="30">
        <f t="shared" si="2"/>
        <v>0</v>
      </c>
      <c r="M25" s="30">
        <f t="shared" si="2"/>
        <v>0</v>
      </c>
      <c r="N25" s="30">
        <f t="shared" si="2"/>
        <v>0</v>
      </c>
      <c r="O25" s="30">
        <f t="shared" si="2"/>
        <v>0</v>
      </c>
      <c r="P25" s="30">
        <f t="shared" si="2"/>
        <v>0</v>
      </c>
      <c r="Q25" s="31">
        <f t="shared" si="3"/>
        <v>0</v>
      </c>
    </row>
    <row r="26" spans="1:17" x14ac:dyDescent="0.25">
      <c r="A26" s="21" t="s">
        <v>24</v>
      </c>
      <c r="B26" s="26"/>
      <c r="C26" s="26"/>
      <c r="D26" s="26"/>
      <c r="E26" s="26"/>
      <c r="F26" s="26"/>
      <c r="G26" s="26"/>
      <c r="H26" s="29">
        <f t="shared" si="5"/>
        <v>0</v>
      </c>
      <c r="J26" s="21" t="s">
        <v>24</v>
      </c>
      <c r="K26" s="30">
        <f t="shared" si="4"/>
        <v>0</v>
      </c>
      <c r="L26" s="30">
        <f>$Q$14*C26</f>
        <v>0</v>
      </c>
      <c r="M26" s="30">
        <f t="shared" si="2"/>
        <v>0</v>
      </c>
      <c r="N26" s="30">
        <f t="shared" si="2"/>
        <v>0</v>
      </c>
      <c r="O26" s="30">
        <f t="shared" si="2"/>
        <v>0</v>
      </c>
      <c r="P26" s="30">
        <f t="shared" si="2"/>
        <v>0</v>
      </c>
      <c r="Q26" s="31">
        <f t="shared" si="3"/>
        <v>0</v>
      </c>
    </row>
    <row r="27" spans="1:17" x14ac:dyDescent="0.25">
      <c r="A27" s="21" t="s">
        <v>25</v>
      </c>
      <c r="B27" s="26"/>
      <c r="C27" s="26"/>
      <c r="D27" s="26"/>
      <c r="E27" s="26"/>
      <c r="F27" s="26"/>
      <c r="G27" s="26"/>
      <c r="H27" s="29">
        <f t="shared" si="5"/>
        <v>0</v>
      </c>
      <c r="J27" s="21" t="s">
        <v>25</v>
      </c>
      <c r="K27" s="30">
        <f t="shared" si="4"/>
        <v>0</v>
      </c>
      <c r="L27" s="30">
        <f t="shared" si="2"/>
        <v>0</v>
      </c>
      <c r="M27" s="30">
        <f t="shared" si="2"/>
        <v>0</v>
      </c>
      <c r="N27" s="30">
        <f t="shared" si="2"/>
        <v>0</v>
      </c>
      <c r="O27" s="30">
        <f t="shared" si="2"/>
        <v>0</v>
      </c>
      <c r="P27" s="30">
        <f t="shared" si="2"/>
        <v>0</v>
      </c>
      <c r="Q27" s="31">
        <f t="shared" si="3"/>
        <v>0</v>
      </c>
    </row>
    <row r="28" spans="1:17" ht="15.75" thickBot="1" x14ac:dyDescent="0.3">
      <c r="A28" s="32" t="s">
        <v>26</v>
      </c>
      <c r="B28" s="33"/>
      <c r="C28" s="33"/>
      <c r="D28" s="33"/>
      <c r="E28" s="33"/>
      <c r="F28" s="33"/>
      <c r="G28" s="33"/>
      <c r="H28" s="34">
        <f t="shared" si="5"/>
        <v>0</v>
      </c>
      <c r="J28" s="32" t="s">
        <v>26</v>
      </c>
      <c r="K28" s="35">
        <f t="shared" si="4"/>
        <v>0</v>
      </c>
      <c r="L28" s="35">
        <f t="shared" si="2"/>
        <v>0</v>
      </c>
      <c r="M28" s="35">
        <f t="shared" si="2"/>
        <v>0</v>
      </c>
      <c r="N28" s="35">
        <f t="shared" si="2"/>
        <v>0</v>
      </c>
      <c r="O28" s="35">
        <f t="shared" si="2"/>
        <v>0</v>
      </c>
      <c r="P28" s="35">
        <f t="shared" si="2"/>
        <v>0</v>
      </c>
      <c r="Q28" s="36">
        <f t="shared" si="3"/>
        <v>0</v>
      </c>
    </row>
    <row r="29" spans="1:17" x14ac:dyDescent="0.25">
      <c r="A29" s="37"/>
      <c r="B29" s="38"/>
      <c r="C29" s="38"/>
      <c r="D29" s="38"/>
      <c r="E29" s="38"/>
      <c r="F29" s="38"/>
      <c r="G29" s="38"/>
      <c r="H29" s="38"/>
    </row>
    <row r="30" spans="1:17" ht="15.75" thickBot="1" x14ac:dyDescent="0.3">
      <c r="A30" s="37"/>
      <c r="B30" s="38"/>
      <c r="C30" s="38"/>
      <c r="D30" s="38"/>
      <c r="E30" s="38"/>
      <c r="F30" s="38"/>
      <c r="G30" s="38"/>
      <c r="H30" s="38"/>
    </row>
    <row r="31" spans="1:17" x14ac:dyDescent="0.25">
      <c r="A31" s="10" t="s">
        <v>9</v>
      </c>
      <c r="B31" s="11"/>
      <c r="C31" s="11"/>
      <c r="D31" s="11"/>
      <c r="E31" s="11"/>
      <c r="F31" s="11"/>
      <c r="G31" s="12" t="s">
        <v>10</v>
      </c>
      <c r="H31" s="13">
        <v>25000</v>
      </c>
      <c r="J31" s="10" t="s">
        <v>9</v>
      </c>
      <c r="K31" s="11"/>
      <c r="L31" s="11"/>
      <c r="M31" s="11"/>
      <c r="N31" s="11"/>
      <c r="O31" s="11"/>
      <c r="P31" s="14" t="s">
        <v>11</v>
      </c>
      <c r="Q31" s="13">
        <f>H31/12</f>
        <v>2083.3333333333335</v>
      </c>
    </row>
    <row r="32" spans="1:17" ht="15.75" thickBot="1" x14ac:dyDescent="0.3">
      <c r="A32" s="15" t="s">
        <v>12</v>
      </c>
      <c r="B32" s="16"/>
      <c r="C32" s="17"/>
      <c r="D32" s="16"/>
      <c r="E32" s="17"/>
      <c r="F32" s="18"/>
      <c r="G32" s="17"/>
      <c r="H32" s="19"/>
      <c r="J32" s="15" t="s">
        <v>12</v>
      </c>
      <c r="K32" s="20"/>
      <c r="L32" s="20"/>
      <c r="M32" s="20"/>
      <c r="N32" s="20"/>
      <c r="O32" s="20"/>
      <c r="P32" s="20"/>
      <c r="Q32" s="19"/>
    </row>
    <row r="33" spans="1:17" x14ac:dyDescent="0.25">
      <c r="A33" s="44"/>
      <c r="B33" s="45" t="str">
        <f>$B$16</f>
        <v>5xxxxx</v>
      </c>
      <c r="C33" s="45" t="str">
        <f>$C$16</f>
        <v>5xxxxx</v>
      </c>
      <c r="D33" s="45" t="str">
        <f>$D$16</f>
        <v>5xxxxx</v>
      </c>
      <c r="E33" s="45" t="str">
        <f>$E$16</f>
        <v>5xxxxx</v>
      </c>
      <c r="F33" s="45" t="str">
        <f>$F$16</f>
        <v>5xxxxx</v>
      </c>
      <c r="G33" s="45" t="str">
        <f>$G$16</f>
        <v>5xxxxx</v>
      </c>
      <c r="H33" s="46" t="s">
        <v>13</v>
      </c>
      <c r="J33" s="44"/>
      <c r="K33" s="45" t="str">
        <f>B33</f>
        <v>5xxxxx</v>
      </c>
      <c r="L33" s="45" t="str">
        <f t="shared" ref="L33:O33" si="6">C33</f>
        <v>5xxxxx</v>
      </c>
      <c r="M33" s="45" t="str">
        <f t="shared" si="6"/>
        <v>5xxxxx</v>
      </c>
      <c r="N33" s="45" t="str">
        <f t="shared" si="6"/>
        <v>5xxxxx</v>
      </c>
      <c r="O33" s="45" t="str">
        <f t="shared" si="6"/>
        <v>5xxxxx</v>
      </c>
      <c r="P33" s="45" t="str">
        <f>G33</f>
        <v>5xxxxx</v>
      </c>
      <c r="Q33" s="46" t="s">
        <v>13</v>
      </c>
    </row>
    <row r="34" spans="1:17" x14ac:dyDescent="0.25">
      <c r="A34" s="21" t="s">
        <v>15</v>
      </c>
      <c r="B34" s="26">
        <v>0.25</v>
      </c>
      <c r="C34" s="26">
        <v>0.25</v>
      </c>
      <c r="D34" s="26">
        <v>0.25</v>
      </c>
      <c r="E34" s="26">
        <v>0.1</v>
      </c>
      <c r="F34" s="26">
        <v>0.1</v>
      </c>
      <c r="G34" s="26">
        <v>0.05</v>
      </c>
      <c r="H34" s="39">
        <f t="shared" ref="H34:H45" si="7">SUM(B34:G34)</f>
        <v>1</v>
      </c>
      <c r="J34" s="21" t="s">
        <v>15</v>
      </c>
      <c r="K34" s="30">
        <f>$Q$31*B34</f>
        <v>520.83333333333337</v>
      </c>
      <c r="L34" s="30">
        <f t="shared" ref="L34:P45" si="8">$Q$31*C34</f>
        <v>520.83333333333337</v>
      </c>
      <c r="M34" s="30">
        <f t="shared" si="8"/>
        <v>520.83333333333337</v>
      </c>
      <c r="N34" s="30">
        <f t="shared" si="8"/>
        <v>208.33333333333337</v>
      </c>
      <c r="O34" s="30">
        <f t="shared" si="8"/>
        <v>208.33333333333337</v>
      </c>
      <c r="P34" s="30">
        <f t="shared" si="8"/>
        <v>104.16666666666669</v>
      </c>
      <c r="Q34" s="31">
        <f t="shared" ref="Q34:Q45" si="9">SUM(K34:P34)</f>
        <v>2083.3333333333335</v>
      </c>
    </row>
    <row r="35" spans="1:17" x14ac:dyDescent="0.25">
      <c r="A35" s="21" t="s">
        <v>16</v>
      </c>
      <c r="B35" s="25"/>
      <c r="C35" s="26"/>
      <c r="D35" s="25"/>
      <c r="E35" s="26"/>
      <c r="F35" s="27"/>
      <c r="G35" s="28"/>
      <c r="H35" s="39">
        <f t="shared" si="7"/>
        <v>0</v>
      </c>
      <c r="J35" s="21" t="s">
        <v>16</v>
      </c>
      <c r="K35" s="30">
        <f>$Q$31*B35</f>
        <v>0</v>
      </c>
      <c r="L35" s="30">
        <f t="shared" si="8"/>
        <v>0</v>
      </c>
      <c r="M35" s="30">
        <f t="shared" si="8"/>
        <v>0</v>
      </c>
      <c r="N35" s="30">
        <f t="shared" si="8"/>
        <v>0</v>
      </c>
      <c r="O35" s="30">
        <f t="shared" si="8"/>
        <v>0</v>
      </c>
      <c r="P35" s="30">
        <f t="shared" si="8"/>
        <v>0</v>
      </c>
      <c r="Q35" s="31">
        <f t="shared" si="9"/>
        <v>0</v>
      </c>
    </row>
    <row r="36" spans="1:17" x14ac:dyDescent="0.25">
      <c r="A36" s="21" t="s">
        <v>17</v>
      </c>
      <c r="B36" s="25"/>
      <c r="C36" s="26"/>
      <c r="D36" s="25"/>
      <c r="E36" s="26"/>
      <c r="F36" s="27"/>
      <c r="G36" s="28"/>
      <c r="H36" s="39">
        <f t="shared" si="7"/>
        <v>0</v>
      </c>
      <c r="J36" s="21" t="s">
        <v>17</v>
      </c>
      <c r="K36" s="30">
        <f>$Q$31*B36</f>
        <v>0</v>
      </c>
      <c r="L36" s="30">
        <f t="shared" si="8"/>
        <v>0</v>
      </c>
      <c r="M36" s="30">
        <f t="shared" si="8"/>
        <v>0</v>
      </c>
      <c r="N36" s="30">
        <f t="shared" si="8"/>
        <v>0</v>
      </c>
      <c r="O36" s="30">
        <f t="shared" si="8"/>
        <v>0</v>
      </c>
      <c r="P36" s="30">
        <f t="shared" si="8"/>
        <v>0</v>
      </c>
      <c r="Q36" s="31">
        <f t="shared" si="9"/>
        <v>0</v>
      </c>
    </row>
    <row r="37" spans="1:17" x14ac:dyDescent="0.25">
      <c r="A37" s="21" t="s">
        <v>18</v>
      </c>
      <c r="B37" s="25"/>
      <c r="C37" s="26"/>
      <c r="D37" s="25"/>
      <c r="E37" s="26"/>
      <c r="F37" s="27"/>
      <c r="G37" s="28"/>
      <c r="H37" s="39">
        <f t="shared" si="7"/>
        <v>0</v>
      </c>
      <c r="J37" s="21" t="s">
        <v>18</v>
      </c>
      <c r="K37" s="30">
        <f t="shared" ref="K36:K45" si="10">$Q$31*B37</f>
        <v>0</v>
      </c>
      <c r="L37" s="30">
        <f>$Q$31*C37</f>
        <v>0</v>
      </c>
      <c r="M37" s="30">
        <f t="shared" si="8"/>
        <v>0</v>
      </c>
      <c r="N37" s="30">
        <f t="shared" si="8"/>
        <v>0</v>
      </c>
      <c r="O37" s="30">
        <f t="shared" si="8"/>
        <v>0</v>
      </c>
      <c r="P37" s="30">
        <f t="shared" si="8"/>
        <v>0</v>
      </c>
      <c r="Q37" s="31">
        <f t="shared" si="9"/>
        <v>0</v>
      </c>
    </row>
    <row r="38" spans="1:17" x14ac:dyDescent="0.25">
      <c r="A38" s="21" t="s">
        <v>19</v>
      </c>
      <c r="B38" s="26"/>
      <c r="C38" s="26"/>
      <c r="D38" s="26"/>
      <c r="E38" s="26"/>
      <c r="F38" s="26"/>
      <c r="G38" s="26"/>
      <c r="H38" s="39">
        <f t="shared" si="7"/>
        <v>0</v>
      </c>
      <c r="J38" s="21" t="s">
        <v>19</v>
      </c>
      <c r="K38" s="30">
        <f t="shared" si="10"/>
        <v>0</v>
      </c>
      <c r="L38" s="30">
        <f t="shared" si="8"/>
        <v>0</v>
      </c>
      <c r="M38" s="30">
        <f t="shared" si="8"/>
        <v>0</v>
      </c>
      <c r="N38" s="30">
        <f t="shared" si="8"/>
        <v>0</v>
      </c>
      <c r="O38" s="30">
        <f t="shared" si="8"/>
        <v>0</v>
      </c>
      <c r="P38" s="30">
        <f t="shared" si="8"/>
        <v>0</v>
      </c>
      <c r="Q38" s="31">
        <f t="shared" si="9"/>
        <v>0</v>
      </c>
    </row>
    <row r="39" spans="1:17" x14ac:dyDescent="0.25">
      <c r="A39" s="21" t="s">
        <v>20</v>
      </c>
      <c r="B39" s="26"/>
      <c r="C39" s="26"/>
      <c r="D39" s="26"/>
      <c r="E39" s="26"/>
      <c r="F39" s="26"/>
      <c r="G39" s="26"/>
      <c r="H39" s="39">
        <f t="shared" si="7"/>
        <v>0</v>
      </c>
      <c r="J39" s="21" t="s">
        <v>20</v>
      </c>
      <c r="K39" s="30">
        <f t="shared" si="10"/>
        <v>0</v>
      </c>
      <c r="L39" s="30">
        <f t="shared" si="8"/>
        <v>0</v>
      </c>
      <c r="M39" s="30">
        <f t="shared" si="8"/>
        <v>0</v>
      </c>
      <c r="N39" s="30">
        <f t="shared" si="8"/>
        <v>0</v>
      </c>
      <c r="O39" s="30">
        <f t="shared" si="8"/>
        <v>0</v>
      </c>
      <c r="P39" s="30">
        <f t="shared" si="8"/>
        <v>0</v>
      </c>
      <c r="Q39" s="31">
        <f t="shared" si="9"/>
        <v>0</v>
      </c>
    </row>
    <row r="40" spans="1:17" x14ac:dyDescent="0.25">
      <c r="A40" s="21" t="s">
        <v>21</v>
      </c>
      <c r="B40" s="26"/>
      <c r="C40" s="26"/>
      <c r="D40" s="26"/>
      <c r="E40" s="26"/>
      <c r="F40" s="26"/>
      <c r="G40" s="26"/>
      <c r="H40" s="39">
        <f t="shared" si="7"/>
        <v>0</v>
      </c>
      <c r="J40" s="21" t="s">
        <v>21</v>
      </c>
      <c r="K40" s="30">
        <f t="shared" si="10"/>
        <v>0</v>
      </c>
      <c r="L40" s="30">
        <f t="shared" si="8"/>
        <v>0</v>
      </c>
      <c r="M40" s="30">
        <f t="shared" si="8"/>
        <v>0</v>
      </c>
      <c r="N40" s="30">
        <f t="shared" si="8"/>
        <v>0</v>
      </c>
      <c r="O40" s="30">
        <f>$Q$31*F40</f>
        <v>0</v>
      </c>
      <c r="P40" s="30">
        <f t="shared" si="8"/>
        <v>0</v>
      </c>
      <c r="Q40" s="31">
        <f t="shared" si="9"/>
        <v>0</v>
      </c>
    </row>
    <row r="41" spans="1:17" x14ac:dyDescent="0.25">
      <c r="A41" s="21" t="s">
        <v>22</v>
      </c>
      <c r="B41" s="26"/>
      <c r="C41" s="26"/>
      <c r="D41" s="26"/>
      <c r="E41" s="26"/>
      <c r="F41" s="26"/>
      <c r="G41" s="26"/>
      <c r="H41" s="39">
        <f t="shared" si="7"/>
        <v>0</v>
      </c>
      <c r="J41" s="21" t="s">
        <v>22</v>
      </c>
      <c r="K41" s="30">
        <f t="shared" si="10"/>
        <v>0</v>
      </c>
      <c r="L41" s="30">
        <f t="shared" si="8"/>
        <v>0</v>
      </c>
      <c r="M41" s="30">
        <f t="shared" si="8"/>
        <v>0</v>
      </c>
      <c r="N41" s="30">
        <f t="shared" si="8"/>
        <v>0</v>
      </c>
      <c r="O41" s="30">
        <f t="shared" si="8"/>
        <v>0</v>
      </c>
      <c r="P41" s="30">
        <f t="shared" si="8"/>
        <v>0</v>
      </c>
      <c r="Q41" s="31">
        <f t="shared" si="9"/>
        <v>0</v>
      </c>
    </row>
    <row r="42" spans="1:17" x14ac:dyDescent="0.25">
      <c r="A42" s="21" t="s">
        <v>23</v>
      </c>
      <c r="B42" s="26"/>
      <c r="C42" s="26"/>
      <c r="D42" s="26"/>
      <c r="E42" s="26"/>
      <c r="F42" s="26"/>
      <c r="G42" s="26"/>
      <c r="H42" s="39">
        <f t="shared" si="7"/>
        <v>0</v>
      </c>
      <c r="J42" s="21" t="s">
        <v>23</v>
      </c>
      <c r="K42" s="30">
        <f t="shared" si="10"/>
        <v>0</v>
      </c>
      <c r="L42" s="30">
        <f t="shared" si="8"/>
        <v>0</v>
      </c>
      <c r="M42" s="30">
        <f t="shared" si="8"/>
        <v>0</v>
      </c>
      <c r="N42" s="30">
        <f t="shared" si="8"/>
        <v>0</v>
      </c>
      <c r="O42" s="30">
        <f t="shared" si="8"/>
        <v>0</v>
      </c>
      <c r="P42" s="30">
        <f t="shared" si="8"/>
        <v>0</v>
      </c>
      <c r="Q42" s="31">
        <f t="shared" si="9"/>
        <v>0</v>
      </c>
    </row>
    <row r="43" spans="1:17" x14ac:dyDescent="0.25">
      <c r="A43" s="21" t="s">
        <v>24</v>
      </c>
      <c r="B43" s="26"/>
      <c r="C43" s="26"/>
      <c r="D43" s="26"/>
      <c r="E43" s="26"/>
      <c r="F43" s="26"/>
      <c r="G43" s="26"/>
      <c r="H43" s="39">
        <f t="shared" si="7"/>
        <v>0</v>
      </c>
      <c r="J43" s="21" t="s">
        <v>24</v>
      </c>
      <c r="K43" s="30">
        <f t="shared" si="10"/>
        <v>0</v>
      </c>
      <c r="L43" s="30">
        <f t="shared" si="8"/>
        <v>0</v>
      </c>
      <c r="M43" s="30">
        <f t="shared" si="8"/>
        <v>0</v>
      </c>
      <c r="N43" s="30">
        <f t="shared" si="8"/>
        <v>0</v>
      </c>
      <c r="O43" s="30">
        <f t="shared" si="8"/>
        <v>0</v>
      </c>
      <c r="P43" s="30">
        <f t="shared" si="8"/>
        <v>0</v>
      </c>
      <c r="Q43" s="31">
        <f t="shared" si="9"/>
        <v>0</v>
      </c>
    </row>
    <row r="44" spans="1:17" x14ac:dyDescent="0.25">
      <c r="A44" s="21" t="s">
        <v>25</v>
      </c>
      <c r="B44" s="26"/>
      <c r="C44" s="26"/>
      <c r="D44" s="26"/>
      <c r="E44" s="26"/>
      <c r="F44" s="26"/>
      <c r="G44" s="26"/>
      <c r="H44" s="39">
        <f t="shared" si="7"/>
        <v>0</v>
      </c>
      <c r="J44" s="21" t="s">
        <v>25</v>
      </c>
      <c r="K44" s="30">
        <f t="shared" si="10"/>
        <v>0</v>
      </c>
      <c r="L44" s="30">
        <f t="shared" si="8"/>
        <v>0</v>
      </c>
      <c r="M44" s="30">
        <f t="shared" si="8"/>
        <v>0</v>
      </c>
      <c r="N44" s="30">
        <f t="shared" si="8"/>
        <v>0</v>
      </c>
      <c r="O44" s="30">
        <f t="shared" si="8"/>
        <v>0</v>
      </c>
      <c r="P44" s="30">
        <f t="shared" si="8"/>
        <v>0</v>
      </c>
      <c r="Q44" s="31">
        <f t="shared" si="9"/>
        <v>0</v>
      </c>
    </row>
    <row r="45" spans="1:17" ht="15.75" thickBot="1" x14ac:dyDescent="0.3">
      <c r="A45" s="32" t="s">
        <v>26</v>
      </c>
      <c r="B45" s="33"/>
      <c r="C45" s="33"/>
      <c r="D45" s="33"/>
      <c r="E45" s="33"/>
      <c r="F45" s="33"/>
      <c r="G45" s="33"/>
      <c r="H45" s="47">
        <f t="shared" si="7"/>
        <v>0</v>
      </c>
      <c r="J45" s="32" t="s">
        <v>26</v>
      </c>
      <c r="K45" s="35">
        <f t="shared" si="10"/>
        <v>0</v>
      </c>
      <c r="L45" s="35">
        <f t="shared" si="8"/>
        <v>0</v>
      </c>
      <c r="M45" s="35">
        <f t="shared" si="8"/>
        <v>0</v>
      </c>
      <c r="N45" s="35">
        <f t="shared" si="8"/>
        <v>0</v>
      </c>
      <c r="O45" s="35">
        <f t="shared" si="8"/>
        <v>0</v>
      </c>
      <c r="P45" s="35">
        <f t="shared" si="8"/>
        <v>0</v>
      </c>
      <c r="Q45" s="36">
        <f t="shared" si="9"/>
        <v>0</v>
      </c>
    </row>
    <row r="46" spans="1:17" ht="15.75" thickBot="1" x14ac:dyDescent="0.3"/>
    <row r="47" spans="1:17" x14ac:dyDescent="0.25">
      <c r="A47" s="10" t="s">
        <v>9</v>
      </c>
      <c r="B47" s="11"/>
      <c r="C47" s="11"/>
      <c r="D47" s="11"/>
      <c r="E47" s="11"/>
      <c r="F47" s="11"/>
      <c r="G47" s="12" t="s">
        <v>10</v>
      </c>
      <c r="H47" s="13">
        <v>10000</v>
      </c>
      <c r="J47" s="10" t="s">
        <v>9</v>
      </c>
      <c r="K47" s="11"/>
      <c r="L47" s="11"/>
      <c r="M47" s="11"/>
      <c r="N47" s="11"/>
      <c r="O47" s="11"/>
      <c r="P47" s="14" t="s">
        <v>11</v>
      </c>
      <c r="Q47" s="13">
        <f>H47/12</f>
        <v>833.33333333333337</v>
      </c>
    </row>
    <row r="48" spans="1:17" ht="15.75" thickBot="1" x14ac:dyDescent="0.3">
      <c r="A48" s="15" t="s">
        <v>12</v>
      </c>
      <c r="B48" s="16"/>
      <c r="C48" s="17"/>
      <c r="D48" s="16"/>
      <c r="E48" s="17"/>
      <c r="F48" s="18"/>
      <c r="G48" s="17"/>
      <c r="H48" s="19"/>
      <c r="J48" s="15" t="s">
        <v>12</v>
      </c>
      <c r="K48" s="20"/>
      <c r="L48" s="20"/>
      <c r="M48" s="20"/>
      <c r="N48" s="20"/>
      <c r="O48" s="20"/>
      <c r="P48" s="20"/>
      <c r="Q48" s="19"/>
    </row>
    <row r="49" spans="1:17" x14ac:dyDescent="0.25">
      <c r="A49" s="44"/>
      <c r="B49" s="45" t="str">
        <f>$B$16</f>
        <v>5xxxxx</v>
      </c>
      <c r="C49" s="45" t="str">
        <f>$C$16</f>
        <v>5xxxxx</v>
      </c>
      <c r="D49" s="45" t="str">
        <f>$D$16</f>
        <v>5xxxxx</v>
      </c>
      <c r="E49" s="45" t="str">
        <f>$E$16</f>
        <v>5xxxxx</v>
      </c>
      <c r="F49" s="45" t="str">
        <f>$F$16</f>
        <v>5xxxxx</v>
      </c>
      <c r="G49" s="45" t="str">
        <f>$G$16</f>
        <v>5xxxxx</v>
      </c>
      <c r="H49" s="46" t="s">
        <v>13</v>
      </c>
      <c r="J49" s="44"/>
      <c r="K49" s="45" t="str">
        <f>B49</f>
        <v>5xxxxx</v>
      </c>
      <c r="L49" s="45" t="str">
        <f t="shared" ref="L49:O49" si="11">C49</f>
        <v>5xxxxx</v>
      </c>
      <c r="M49" s="45" t="str">
        <f t="shared" si="11"/>
        <v>5xxxxx</v>
      </c>
      <c r="N49" s="45" t="str">
        <f t="shared" si="11"/>
        <v>5xxxxx</v>
      </c>
      <c r="O49" s="45" t="str">
        <f t="shared" si="11"/>
        <v>5xxxxx</v>
      </c>
      <c r="P49" s="45" t="str">
        <f>G49</f>
        <v>5xxxxx</v>
      </c>
      <c r="Q49" s="46" t="s">
        <v>13</v>
      </c>
    </row>
    <row r="50" spans="1:17" x14ac:dyDescent="0.25">
      <c r="A50" s="21" t="s">
        <v>15</v>
      </c>
      <c r="B50" s="26">
        <v>0.25</v>
      </c>
      <c r="C50" s="26">
        <v>0.25</v>
      </c>
      <c r="D50" s="26">
        <v>0.25</v>
      </c>
      <c r="E50" s="26">
        <v>0.1</v>
      </c>
      <c r="F50" s="26">
        <v>0.1</v>
      </c>
      <c r="G50" s="26">
        <v>0.05</v>
      </c>
      <c r="H50" s="39">
        <f>SUM(B50:G50)</f>
        <v>1</v>
      </c>
      <c r="J50" s="21" t="s">
        <v>15</v>
      </c>
      <c r="K50" s="30">
        <f>$Q$47*B50</f>
        <v>208.33333333333334</v>
      </c>
      <c r="L50" s="30">
        <f t="shared" ref="L50:P50" si="12">$Q$47*C50</f>
        <v>208.33333333333334</v>
      </c>
      <c r="M50" s="30">
        <f t="shared" si="12"/>
        <v>208.33333333333334</v>
      </c>
      <c r="N50" s="30">
        <f t="shared" si="12"/>
        <v>83.333333333333343</v>
      </c>
      <c r="O50" s="30">
        <f t="shared" si="12"/>
        <v>83.333333333333343</v>
      </c>
      <c r="P50" s="30">
        <f t="shared" si="12"/>
        <v>41.666666666666671</v>
      </c>
      <c r="Q50" s="31">
        <f t="shared" ref="Q50:Q61" si="13">SUM(K50:P50)</f>
        <v>833.33333333333337</v>
      </c>
    </row>
    <row r="51" spans="1:17" x14ac:dyDescent="0.25">
      <c r="A51" s="21" t="s">
        <v>16</v>
      </c>
      <c r="B51" s="25"/>
      <c r="C51" s="26"/>
      <c r="D51" s="25"/>
      <c r="E51" s="26"/>
      <c r="F51" s="27"/>
      <c r="G51" s="28"/>
      <c r="H51" s="39">
        <f t="shared" ref="H50:H61" si="14">SUM(B51:G51)</f>
        <v>0</v>
      </c>
      <c r="J51" s="21" t="s">
        <v>16</v>
      </c>
      <c r="K51" s="30">
        <f t="shared" ref="K51:K61" si="15">$Q$47*B51</f>
        <v>0</v>
      </c>
      <c r="L51" s="30">
        <f t="shared" ref="L51:L61" si="16">$Q$47*C51</f>
        <v>0</v>
      </c>
      <c r="M51" s="30">
        <f t="shared" ref="M51:M61" si="17">$Q$47*D51</f>
        <v>0</v>
      </c>
      <c r="N51" s="30">
        <f t="shared" ref="N51:N61" si="18">$Q$47*E51</f>
        <v>0</v>
      </c>
      <c r="O51" s="30">
        <f t="shared" ref="O51:O61" si="19">$Q$47*F51</f>
        <v>0</v>
      </c>
      <c r="P51" s="30">
        <f t="shared" ref="P51:P61" si="20">$Q$47*G51</f>
        <v>0</v>
      </c>
      <c r="Q51" s="31">
        <f t="shared" si="13"/>
        <v>0</v>
      </c>
    </row>
    <row r="52" spans="1:17" x14ac:dyDescent="0.25">
      <c r="A52" s="21" t="s">
        <v>17</v>
      </c>
      <c r="B52" s="25"/>
      <c r="C52" s="26"/>
      <c r="D52" s="25"/>
      <c r="E52" s="26"/>
      <c r="F52" s="27"/>
      <c r="G52" s="28"/>
      <c r="H52" s="39">
        <f t="shared" si="14"/>
        <v>0</v>
      </c>
      <c r="J52" s="21" t="s">
        <v>17</v>
      </c>
      <c r="K52" s="30">
        <f t="shared" si="15"/>
        <v>0</v>
      </c>
      <c r="L52" s="30">
        <f t="shared" si="16"/>
        <v>0</v>
      </c>
      <c r="M52" s="30">
        <f t="shared" si="17"/>
        <v>0</v>
      </c>
      <c r="N52" s="30">
        <f t="shared" si="18"/>
        <v>0</v>
      </c>
      <c r="O52" s="30">
        <f t="shared" si="19"/>
        <v>0</v>
      </c>
      <c r="P52" s="30">
        <f t="shared" si="20"/>
        <v>0</v>
      </c>
      <c r="Q52" s="31">
        <f t="shared" si="13"/>
        <v>0</v>
      </c>
    </row>
    <row r="53" spans="1:17" x14ac:dyDescent="0.25">
      <c r="A53" s="21" t="s">
        <v>18</v>
      </c>
      <c r="B53" s="25"/>
      <c r="C53" s="26"/>
      <c r="D53" s="25"/>
      <c r="E53" s="26"/>
      <c r="F53" s="27"/>
      <c r="G53" s="28"/>
      <c r="H53" s="39">
        <f t="shared" si="14"/>
        <v>0</v>
      </c>
      <c r="J53" s="21" t="s">
        <v>18</v>
      </c>
      <c r="K53" s="30">
        <f t="shared" si="15"/>
        <v>0</v>
      </c>
      <c r="L53" s="30">
        <f t="shared" si="16"/>
        <v>0</v>
      </c>
      <c r="M53" s="30">
        <f t="shared" si="17"/>
        <v>0</v>
      </c>
      <c r="N53" s="30">
        <f t="shared" si="18"/>
        <v>0</v>
      </c>
      <c r="O53" s="30">
        <f t="shared" si="19"/>
        <v>0</v>
      </c>
      <c r="P53" s="30">
        <f t="shared" si="20"/>
        <v>0</v>
      </c>
      <c r="Q53" s="31">
        <f t="shared" si="13"/>
        <v>0</v>
      </c>
    </row>
    <row r="54" spans="1:17" x14ac:dyDescent="0.25">
      <c r="A54" s="21" t="s">
        <v>19</v>
      </c>
      <c r="B54" s="26"/>
      <c r="C54" s="26"/>
      <c r="D54" s="26"/>
      <c r="E54" s="26"/>
      <c r="F54" s="26"/>
      <c r="G54" s="26"/>
      <c r="H54" s="39">
        <f t="shared" si="14"/>
        <v>0</v>
      </c>
      <c r="J54" s="21" t="s">
        <v>19</v>
      </c>
      <c r="K54" s="30">
        <f t="shared" si="15"/>
        <v>0</v>
      </c>
      <c r="L54" s="30">
        <f t="shared" si="16"/>
        <v>0</v>
      </c>
      <c r="M54" s="30">
        <f t="shared" si="17"/>
        <v>0</v>
      </c>
      <c r="N54" s="30">
        <f t="shared" si="18"/>
        <v>0</v>
      </c>
      <c r="O54" s="30">
        <f t="shared" si="19"/>
        <v>0</v>
      </c>
      <c r="P54" s="30">
        <f t="shared" si="20"/>
        <v>0</v>
      </c>
      <c r="Q54" s="31">
        <f t="shared" si="13"/>
        <v>0</v>
      </c>
    </row>
    <row r="55" spans="1:17" x14ac:dyDescent="0.25">
      <c r="A55" s="21" t="s">
        <v>20</v>
      </c>
      <c r="B55" s="26"/>
      <c r="C55" s="26"/>
      <c r="D55" s="26"/>
      <c r="E55" s="26"/>
      <c r="F55" s="26"/>
      <c r="G55" s="26"/>
      <c r="H55" s="39">
        <f>SUM(B55:G55)</f>
        <v>0</v>
      </c>
      <c r="J55" s="21" t="s">
        <v>20</v>
      </c>
      <c r="K55" s="30">
        <f t="shared" si="15"/>
        <v>0</v>
      </c>
      <c r="L55" s="30">
        <f t="shared" si="16"/>
        <v>0</v>
      </c>
      <c r="M55" s="30">
        <f t="shared" si="17"/>
        <v>0</v>
      </c>
      <c r="N55" s="30">
        <f t="shared" si="18"/>
        <v>0</v>
      </c>
      <c r="O55" s="30">
        <f t="shared" si="19"/>
        <v>0</v>
      </c>
      <c r="P55" s="30">
        <f t="shared" si="20"/>
        <v>0</v>
      </c>
      <c r="Q55" s="31">
        <f t="shared" si="13"/>
        <v>0</v>
      </c>
    </row>
    <row r="56" spans="1:17" x14ac:dyDescent="0.25">
      <c r="A56" s="21" t="s">
        <v>21</v>
      </c>
      <c r="B56" s="26"/>
      <c r="C56" s="26"/>
      <c r="D56" s="26"/>
      <c r="E56" s="26"/>
      <c r="F56" s="26"/>
      <c r="G56" s="26"/>
      <c r="H56" s="39">
        <f t="shared" si="14"/>
        <v>0</v>
      </c>
      <c r="J56" s="21" t="s">
        <v>21</v>
      </c>
      <c r="K56" s="30">
        <f t="shared" si="15"/>
        <v>0</v>
      </c>
      <c r="L56" s="30">
        <f t="shared" si="16"/>
        <v>0</v>
      </c>
      <c r="M56" s="30">
        <f t="shared" si="17"/>
        <v>0</v>
      </c>
      <c r="N56" s="30">
        <f t="shared" si="18"/>
        <v>0</v>
      </c>
      <c r="O56" s="30">
        <f>$Q$47*F56</f>
        <v>0</v>
      </c>
      <c r="P56" s="30">
        <f t="shared" si="20"/>
        <v>0</v>
      </c>
      <c r="Q56" s="31">
        <f t="shared" si="13"/>
        <v>0</v>
      </c>
    </row>
    <row r="57" spans="1:17" x14ac:dyDescent="0.25">
      <c r="A57" s="21" t="s">
        <v>22</v>
      </c>
      <c r="B57" s="26"/>
      <c r="C57" s="26"/>
      <c r="D57" s="26"/>
      <c r="E57" s="26"/>
      <c r="F57" s="26"/>
      <c r="G57" s="26"/>
      <c r="H57" s="39">
        <f t="shared" si="14"/>
        <v>0</v>
      </c>
      <c r="J57" s="21" t="s">
        <v>22</v>
      </c>
      <c r="K57" s="30">
        <f t="shared" si="15"/>
        <v>0</v>
      </c>
      <c r="L57" s="30">
        <f t="shared" si="16"/>
        <v>0</v>
      </c>
      <c r="M57" s="30">
        <f t="shared" si="17"/>
        <v>0</v>
      </c>
      <c r="N57" s="30">
        <f t="shared" si="18"/>
        <v>0</v>
      </c>
      <c r="O57" s="30">
        <f t="shared" si="19"/>
        <v>0</v>
      </c>
      <c r="P57" s="30">
        <f t="shared" si="20"/>
        <v>0</v>
      </c>
      <c r="Q57" s="31">
        <f t="shared" si="13"/>
        <v>0</v>
      </c>
    </row>
    <row r="58" spans="1:17" x14ac:dyDescent="0.25">
      <c r="A58" s="21" t="s">
        <v>23</v>
      </c>
      <c r="B58" s="26"/>
      <c r="C58" s="26"/>
      <c r="D58" s="26"/>
      <c r="E58" s="26"/>
      <c r="F58" s="26"/>
      <c r="G58" s="26"/>
      <c r="H58" s="39">
        <f t="shared" si="14"/>
        <v>0</v>
      </c>
      <c r="J58" s="21" t="s">
        <v>23</v>
      </c>
      <c r="K58" s="30">
        <f t="shared" si="15"/>
        <v>0</v>
      </c>
      <c r="L58" s="30">
        <f t="shared" si="16"/>
        <v>0</v>
      </c>
      <c r="M58" s="30">
        <f t="shared" si="17"/>
        <v>0</v>
      </c>
      <c r="N58" s="30">
        <f t="shared" si="18"/>
        <v>0</v>
      </c>
      <c r="O58" s="30">
        <f t="shared" si="19"/>
        <v>0</v>
      </c>
      <c r="P58" s="30">
        <f t="shared" si="20"/>
        <v>0</v>
      </c>
      <c r="Q58" s="31">
        <f t="shared" si="13"/>
        <v>0</v>
      </c>
    </row>
    <row r="59" spans="1:17" x14ac:dyDescent="0.25">
      <c r="A59" s="21" t="s">
        <v>24</v>
      </c>
      <c r="B59" s="26"/>
      <c r="C59" s="26"/>
      <c r="D59" s="26"/>
      <c r="E59" s="26"/>
      <c r="F59" s="26"/>
      <c r="G59" s="26"/>
      <c r="H59" s="39">
        <f t="shared" si="14"/>
        <v>0</v>
      </c>
      <c r="J59" s="21" t="s">
        <v>24</v>
      </c>
      <c r="K59" s="30">
        <f t="shared" si="15"/>
        <v>0</v>
      </c>
      <c r="L59" s="30">
        <f t="shared" si="16"/>
        <v>0</v>
      </c>
      <c r="M59" s="30">
        <f t="shared" si="17"/>
        <v>0</v>
      </c>
      <c r="N59" s="30">
        <f t="shared" si="18"/>
        <v>0</v>
      </c>
      <c r="O59" s="30">
        <f t="shared" si="19"/>
        <v>0</v>
      </c>
      <c r="P59" s="30">
        <f t="shared" si="20"/>
        <v>0</v>
      </c>
      <c r="Q59" s="31">
        <f t="shared" si="13"/>
        <v>0</v>
      </c>
    </row>
    <row r="60" spans="1:17" x14ac:dyDescent="0.25">
      <c r="A60" s="21" t="s">
        <v>25</v>
      </c>
      <c r="B60" s="26"/>
      <c r="C60" s="26"/>
      <c r="D60" s="26"/>
      <c r="E60" s="26"/>
      <c r="F60" s="26"/>
      <c r="G60" s="26"/>
      <c r="H60" s="39">
        <f t="shared" si="14"/>
        <v>0</v>
      </c>
      <c r="J60" s="21" t="s">
        <v>25</v>
      </c>
      <c r="K60" s="30">
        <f t="shared" si="15"/>
        <v>0</v>
      </c>
      <c r="L60" s="30">
        <f t="shared" si="16"/>
        <v>0</v>
      </c>
      <c r="M60" s="30">
        <f t="shared" si="17"/>
        <v>0</v>
      </c>
      <c r="N60" s="30">
        <f t="shared" si="18"/>
        <v>0</v>
      </c>
      <c r="O60" s="30">
        <f t="shared" si="19"/>
        <v>0</v>
      </c>
      <c r="P60" s="30">
        <f t="shared" si="20"/>
        <v>0</v>
      </c>
      <c r="Q60" s="31">
        <f t="shared" si="13"/>
        <v>0</v>
      </c>
    </row>
    <row r="61" spans="1:17" ht="15.75" thickBot="1" x14ac:dyDescent="0.3">
      <c r="A61" s="32" t="s">
        <v>26</v>
      </c>
      <c r="B61" s="33"/>
      <c r="C61" s="33"/>
      <c r="D61" s="33"/>
      <c r="E61" s="33"/>
      <c r="F61" s="33"/>
      <c r="G61" s="33"/>
      <c r="H61" s="47">
        <f t="shared" si="14"/>
        <v>0</v>
      </c>
      <c r="J61" s="32" t="s">
        <v>26</v>
      </c>
      <c r="K61" s="35">
        <f t="shared" si="15"/>
        <v>0</v>
      </c>
      <c r="L61" s="35">
        <f t="shared" si="16"/>
        <v>0</v>
      </c>
      <c r="M61" s="35">
        <f t="shared" si="17"/>
        <v>0</v>
      </c>
      <c r="N61" s="35">
        <f t="shared" si="18"/>
        <v>0</v>
      </c>
      <c r="O61" s="35">
        <f t="shared" si="19"/>
        <v>0</v>
      </c>
      <c r="P61" s="35">
        <f t="shared" si="20"/>
        <v>0</v>
      </c>
      <c r="Q61" s="36">
        <f t="shared" si="13"/>
        <v>0</v>
      </c>
    </row>
    <row r="62" spans="1:17" ht="15.75" thickBot="1" x14ac:dyDescent="0.3"/>
    <row r="63" spans="1:17" x14ac:dyDescent="0.25">
      <c r="A63" s="10" t="s">
        <v>9</v>
      </c>
      <c r="B63" s="11"/>
      <c r="C63" s="11"/>
      <c r="D63" s="11"/>
      <c r="E63" s="11"/>
      <c r="F63" s="11"/>
      <c r="G63" s="12" t="s">
        <v>10</v>
      </c>
      <c r="H63" s="13">
        <v>10000</v>
      </c>
      <c r="J63" s="10" t="s">
        <v>9</v>
      </c>
      <c r="K63" s="11"/>
      <c r="L63" s="11"/>
      <c r="M63" s="11"/>
      <c r="N63" s="11"/>
      <c r="O63" s="11"/>
      <c r="P63" s="14" t="s">
        <v>11</v>
      </c>
      <c r="Q63" s="13">
        <f>H63/12</f>
        <v>833.33333333333337</v>
      </c>
    </row>
    <row r="64" spans="1:17" ht="15.75" thickBot="1" x14ac:dyDescent="0.3">
      <c r="A64" s="15" t="s">
        <v>12</v>
      </c>
      <c r="B64" s="16"/>
      <c r="C64" s="17"/>
      <c r="D64" s="16"/>
      <c r="E64" s="17"/>
      <c r="F64" s="18"/>
      <c r="G64" s="17"/>
      <c r="H64" s="19"/>
      <c r="J64" s="15" t="s">
        <v>12</v>
      </c>
      <c r="K64" s="20"/>
      <c r="L64" s="20"/>
      <c r="M64" s="20"/>
      <c r="N64" s="20"/>
      <c r="O64" s="20"/>
      <c r="P64" s="20"/>
      <c r="Q64" s="19"/>
    </row>
    <row r="65" spans="1:17" x14ac:dyDescent="0.25">
      <c r="A65" s="44"/>
      <c r="B65" s="45" t="str">
        <f>$B$16</f>
        <v>5xxxxx</v>
      </c>
      <c r="C65" s="45" t="str">
        <f>$C$16</f>
        <v>5xxxxx</v>
      </c>
      <c r="D65" s="45" t="str">
        <f>$D$16</f>
        <v>5xxxxx</v>
      </c>
      <c r="E65" s="45" t="str">
        <f>$E$16</f>
        <v>5xxxxx</v>
      </c>
      <c r="F65" s="45" t="str">
        <f>$F$16</f>
        <v>5xxxxx</v>
      </c>
      <c r="G65" s="45" t="str">
        <f>$G$16</f>
        <v>5xxxxx</v>
      </c>
      <c r="H65" s="46" t="s">
        <v>13</v>
      </c>
      <c r="J65" s="44"/>
      <c r="K65" s="45" t="str">
        <f>B65</f>
        <v>5xxxxx</v>
      </c>
      <c r="L65" s="45" t="str">
        <f t="shared" ref="L65" si="21">C65</f>
        <v>5xxxxx</v>
      </c>
      <c r="M65" s="45" t="str">
        <f t="shared" ref="M65" si="22">D65</f>
        <v>5xxxxx</v>
      </c>
      <c r="N65" s="45" t="str">
        <f t="shared" ref="N65" si="23">E65</f>
        <v>5xxxxx</v>
      </c>
      <c r="O65" s="45" t="str">
        <f t="shared" ref="O65" si="24">F65</f>
        <v>5xxxxx</v>
      </c>
      <c r="P65" s="45" t="str">
        <f>G65</f>
        <v>5xxxxx</v>
      </c>
      <c r="Q65" s="46" t="s">
        <v>13</v>
      </c>
    </row>
    <row r="66" spans="1:17" x14ac:dyDescent="0.25">
      <c r="A66" s="21" t="s">
        <v>15</v>
      </c>
      <c r="B66" s="26">
        <v>0.25</v>
      </c>
      <c r="C66" s="26">
        <v>0.25</v>
      </c>
      <c r="D66" s="26">
        <v>0.25</v>
      </c>
      <c r="E66" s="26">
        <v>0.1</v>
      </c>
      <c r="F66" s="26">
        <v>0.1</v>
      </c>
      <c r="G66" s="26">
        <v>0.05</v>
      </c>
      <c r="H66" s="39">
        <f>SUM(B66:G66)</f>
        <v>1</v>
      </c>
      <c r="J66" s="21" t="s">
        <v>15</v>
      </c>
      <c r="K66" s="30">
        <f>$Q$63*B66</f>
        <v>208.33333333333334</v>
      </c>
      <c r="L66" s="30">
        <f t="shared" ref="L66:P66" si="25">$Q$63*C66</f>
        <v>208.33333333333334</v>
      </c>
      <c r="M66" s="30">
        <f t="shared" si="25"/>
        <v>208.33333333333334</v>
      </c>
      <c r="N66" s="30">
        <f t="shared" si="25"/>
        <v>83.333333333333343</v>
      </c>
      <c r="O66" s="30">
        <f t="shared" si="25"/>
        <v>83.333333333333343</v>
      </c>
      <c r="P66" s="30">
        <f t="shared" si="25"/>
        <v>41.666666666666671</v>
      </c>
      <c r="Q66" s="31">
        <f t="shared" ref="Q66:Q77" si="26">SUM(K66:P66)</f>
        <v>833.33333333333337</v>
      </c>
    </row>
    <row r="67" spans="1:17" x14ac:dyDescent="0.25">
      <c r="A67" s="21" t="s">
        <v>16</v>
      </c>
      <c r="B67" s="25"/>
      <c r="C67" s="26"/>
      <c r="D67" s="25"/>
      <c r="E67" s="26"/>
      <c r="F67" s="27"/>
      <c r="G67" s="28"/>
      <c r="H67" s="39">
        <f t="shared" ref="H67:H77" si="27">SUM(B67:G67)</f>
        <v>0</v>
      </c>
      <c r="J67" s="21" t="s">
        <v>16</v>
      </c>
      <c r="K67" s="30">
        <f t="shared" ref="K67:K77" si="28">$Q$63*B67</f>
        <v>0</v>
      </c>
      <c r="L67" s="30">
        <f t="shared" ref="L67:L77" si="29">$Q$63*C67</f>
        <v>0</v>
      </c>
      <c r="M67" s="30">
        <f t="shared" ref="M67:M77" si="30">$Q$63*D67</f>
        <v>0</v>
      </c>
      <c r="N67" s="30">
        <f t="shared" ref="N67:N77" si="31">$Q$63*E67</f>
        <v>0</v>
      </c>
      <c r="O67" s="30">
        <f t="shared" ref="O67:O77" si="32">$Q$63*F67</f>
        <v>0</v>
      </c>
      <c r="P67" s="30">
        <f t="shared" ref="P67:P77" si="33">$Q$63*G67</f>
        <v>0</v>
      </c>
      <c r="Q67" s="31">
        <f t="shared" si="26"/>
        <v>0</v>
      </c>
    </row>
    <row r="68" spans="1:17" x14ac:dyDescent="0.25">
      <c r="A68" s="21" t="s">
        <v>17</v>
      </c>
      <c r="B68" s="25"/>
      <c r="C68" s="26"/>
      <c r="D68" s="25"/>
      <c r="E68" s="26"/>
      <c r="F68" s="27"/>
      <c r="G68" s="28"/>
      <c r="H68" s="39">
        <f t="shared" si="27"/>
        <v>0</v>
      </c>
      <c r="J68" s="21" t="s">
        <v>17</v>
      </c>
      <c r="K68" s="30">
        <f t="shared" si="28"/>
        <v>0</v>
      </c>
      <c r="L68" s="30">
        <f t="shared" si="29"/>
        <v>0</v>
      </c>
      <c r="M68" s="30">
        <f t="shared" si="30"/>
        <v>0</v>
      </c>
      <c r="N68" s="30">
        <f t="shared" si="31"/>
        <v>0</v>
      </c>
      <c r="O68" s="30">
        <f t="shared" si="32"/>
        <v>0</v>
      </c>
      <c r="P68" s="30">
        <f t="shared" si="33"/>
        <v>0</v>
      </c>
      <c r="Q68" s="31">
        <f t="shared" si="26"/>
        <v>0</v>
      </c>
    </row>
    <row r="69" spans="1:17" x14ac:dyDescent="0.25">
      <c r="A69" s="21" t="s">
        <v>18</v>
      </c>
      <c r="B69" s="25"/>
      <c r="C69" s="26"/>
      <c r="D69" s="25"/>
      <c r="E69" s="26"/>
      <c r="F69" s="27"/>
      <c r="G69" s="28"/>
      <c r="H69" s="39">
        <f t="shared" si="27"/>
        <v>0</v>
      </c>
      <c r="J69" s="21" t="s">
        <v>18</v>
      </c>
      <c r="K69" s="30">
        <f t="shared" si="28"/>
        <v>0</v>
      </c>
      <c r="L69" s="30">
        <f t="shared" si="29"/>
        <v>0</v>
      </c>
      <c r="M69" s="30">
        <f t="shared" si="30"/>
        <v>0</v>
      </c>
      <c r="N69" s="30">
        <f t="shared" si="31"/>
        <v>0</v>
      </c>
      <c r="O69" s="30">
        <f t="shared" si="32"/>
        <v>0</v>
      </c>
      <c r="P69" s="30">
        <f t="shared" si="33"/>
        <v>0</v>
      </c>
      <c r="Q69" s="31">
        <f t="shared" si="26"/>
        <v>0</v>
      </c>
    </row>
    <row r="70" spans="1:17" x14ac:dyDescent="0.25">
      <c r="A70" s="21" t="s">
        <v>19</v>
      </c>
      <c r="B70" s="26"/>
      <c r="C70" s="26"/>
      <c r="D70" s="26"/>
      <c r="E70" s="26"/>
      <c r="F70" s="26"/>
      <c r="G70" s="26"/>
      <c r="H70" s="39">
        <f t="shared" si="27"/>
        <v>0</v>
      </c>
      <c r="J70" s="21" t="s">
        <v>19</v>
      </c>
      <c r="K70" s="30">
        <f t="shared" si="28"/>
        <v>0</v>
      </c>
      <c r="L70" s="30">
        <f t="shared" si="29"/>
        <v>0</v>
      </c>
      <c r="M70" s="30">
        <f t="shared" si="30"/>
        <v>0</v>
      </c>
      <c r="N70" s="30">
        <f t="shared" si="31"/>
        <v>0</v>
      </c>
      <c r="O70" s="30">
        <f t="shared" si="32"/>
        <v>0</v>
      </c>
      <c r="P70" s="30">
        <f t="shared" si="33"/>
        <v>0</v>
      </c>
      <c r="Q70" s="31">
        <f t="shared" si="26"/>
        <v>0</v>
      </c>
    </row>
    <row r="71" spans="1:17" x14ac:dyDescent="0.25">
      <c r="A71" s="21" t="s">
        <v>20</v>
      </c>
      <c r="B71" s="26"/>
      <c r="C71" s="26"/>
      <c r="D71" s="26"/>
      <c r="E71" s="26"/>
      <c r="F71" s="26"/>
      <c r="G71" s="26"/>
      <c r="H71" s="39">
        <f t="shared" si="27"/>
        <v>0</v>
      </c>
      <c r="J71" s="21" t="s">
        <v>20</v>
      </c>
      <c r="K71" s="30">
        <f t="shared" si="28"/>
        <v>0</v>
      </c>
      <c r="L71" s="30">
        <f t="shared" si="29"/>
        <v>0</v>
      </c>
      <c r="M71" s="30">
        <f t="shared" si="30"/>
        <v>0</v>
      </c>
      <c r="N71" s="30">
        <f t="shared" si="31"/>
        <v>0</v>
      </c>
      <c r="O71" s="30">
        <f t="shared" si="32"/>
        <v>0</v>
      </c>
      <c r="P71" s="30">
        <f t="shared" si="33"/>
        <v>0</v>
      </c>
      <c r="Q71" s="31">
        <f t="shared" si="26"/>
        <v>0</v>
      </c>
    </row>
    <row r="72" spans="1:17" x14ac:dyDescent="0.25">
      <c r="A72" s="21" t="s">
        <v>21</v>
      </c>
      <c r="B72" s="26"/>
      <c r="C72" s="26"/>
      <c r="D72" s="26"/>
      <c r="E72" s="26"/>
      <c r="F72" s="26"/>
      <c r="G72" s="26"/>
      <c r="H72" s="39">
        <f t="shared" si="27"/>
        <v>0</v>
      </c>
      <c r="J72" s="21" t="s">
        <v>21</v>
      </c>
      <c r="K72" s="30">
        <f t="shared" si="28"/>
        <v>0</v>
      </c>
      <c r="L72" s="30">
        <f>$Q$63*C72</f>
        <v>0</v>
      </c>
      <c r="M72" s="30">
        <f t="shared" si="30"/>
        <v>0</v>
      </c>
      <c r="N72" s="30">
        <f t="shared" si="31"/>
        <v>0</v>
      </c>
      <c r="O72" s="30">
        <f t="shared" si="32"/>
        <v>0</v>
      </c>
      <c r="P72" s="30">
        <f t="shared" si="33"/>
        <v>0</v>
      </c>
      <c r="Q72" s="31">
        <f t="shared" si="26"/>
        <v>0</v>
      </c>
    </row>
    <row r="73" spans="1:17" x14ac:dyDescent="0.25">
      <c r="A73" s="21" t="s">
        <v>22</v>
      </c>
      <c r="B73" s="26"/>
      <c r="C73" s="26"/>
      <c r="D73" s="26"/>
      <c r="E73" s="26"/>
      <c r="F73" s="26"/>
      <c r="G73" s="26"/>
      <c r="H73" s="39">
        <f t="shared" si="27"/>
        <v>0</v>
      </c>
      <c r="J73" s="21" t="s">
        <v>22</v>
      </c>
      <c r="K73" s="30">
        <f t="shared" si="28"/>
        <v>0</v>
      </c>
      <c r="L73" s="30">
        <f t="shared" si="29"/>
        <v>0</v>
      </c>
      <c r="M73" s="30">
        <f t="shared" si="30"/>
        <v>0</v>
      </c>
      <c r="N73" s="30">
        <f t="shared" si="31"/>
        <v>0</v>
      </c>
      <c r="O73" s="30">
        <f t="shared" si="32"/>
        <v>0</v>
      </c>
      <c r="P73" s="30">
        <f t="shared" si="33"/>
        <v>0</v>
      </c>
      <c r="Q73" s="31">
        <f t="shared" si="26"/>
        <v>0</v>
      </c>
    </row>
    <row r="74" spans="1:17" x14ac:dyDescent="0.25">
      <c r="A74" s="21" t="s">
        <v>23</v>
      </c>
      <c r="B74" s="26"/>
      <c r="C74" s="26"/>
      <c r="D74" s="26"/>
      <c r="E74" s="26"/>
      <c r="F74" s="26"/>
      <c r="G74" s="26"/>
      <c r="H74" s="39">
        <f t="shared" si="27"/>
        <v>0</v>
      </c>
      <c r="J74" s="21" t="s">
        <v>23</v>
      </c>
      <c r="K74" s="30">
        <f t="shared" si="28"/>
        <v>0</v>
      </c>
      <c r="L74" s="30">
        <f t="shared" si="29"/>
        <v>0</v>
      </c>
      <c r="M74" s="30">
        <f t="shared" si="30"/>
        <v>0</v>
      </c>
      <c r="N74" s="30">
        <f t="shared" si="31"/>
        <v>0</v>
      </c>
      <c r="O74" s="30">
        <f t="shared" si="32"/>
        <v>0</v>
      </c>
      <c r="P74" s="30">
        <f t="shared" si="33"/>
        <v>0</v>
      </c>
      <c r="Q74" s="31">
        <f t="shared" si="26"/>
        <v>0</v>
      </c>
    </row>
    <row r="75" spans="1:17" x14ac:dyDescent="0.25">
      <c r="A75" s="21" t="s">
        <v>24</v>
      </c>
      <c r="B75" s="26"/>
      <c r="C75" s="26"/>
      <c r="D75" s="26"/>
      <c r="E75" s="26"/>
      <c r="F75" s="26"/>
      <c r="G75" s="26"/>
      <c r="H75" s="39">
        <f t="shared" si="27"/>
        <v>0</v>
      </c>
      <c r="J75" s="21" t="s">
        <v>24</v>
      </c>
      <c r="K75" s="30">
        <f t="shared" si="28"/>
        <v>0</v>
      </c>
      <c r="L75" s="30">
        <f t="shared" si="29"/>
        <v>0</v>
      </c>
      <c r="M75" s="30">
        <f t="shared" si="30"/>
        <v>0</v>
      </c>
      <c r="N75" s="30">
        <f t="shared" si="31"/>
        <v>0</v>
      </c>
      <c r="O75" s="30">
        <f t="shared" si="32"/>
        <v>0</v>
      </c>
      <c r="P75" s="30">
        <f t="shared" si="33"/>
        <v>0</v>
      </c>
      <c r="Q75" s="31">
        <f t="shared" si="26"/>
        <v>0</v>
      </c>
    </row>
    <row r="76" spans="1:17" x14ac:dyDescent="0.25">
      <c r="A76" s="21" t="s">
        <v>25</v>
      </c>
      <c r="B76" s="26"/>
      <c r="C76" s="26"/>
      <c r="D76" s="26"/>
      <c r="E76" s="26"/>
      <c r="F76" s="26"/>
      <c r="G76" s="26"/>
      <c r="H76" s="39">
        <f t="shared" si="27"/>
        <v>0</v>
      </c>
      <c r="J76" s="21" t="s">
        <v>25</v>
      </c>
      <c r="K76" s="30">
        <f t="shared" si="28"/>
        <v>0</v>
      </c>
      <c r="L76" s="30">
        <f t="shared" si="29"/>
        <v>0</v>
      </c>
      <c r="M76" s="30">
        <f t="shared" si="30"/>
        <v>0</v>
      </c>
      <c r="N76" s="30">
        <f t="shared" si="31"/>
        <v>0</v>
      </c>
      <c r="O76" s="30">
        <f t="shared" si="32"/>
        <v>0</v>
      </c>
      <c r="P76" s="30">
        <f t="shared" si="33"/>
        <v>0</v>
      </c>
      <c r="Q76" s="31">
        <f t="shared" si="26"/>
        <v>0</v>
      </c>
    </row>
    <row r="77" spans="1:17" ht="15.75" thickBot="1" x14ac:dyDescent="0.3">
      <c r="A77" s="32" t="s">
        <v>26</v>
      </c>
      <c r="B77" s="33"/>
      <c r="C77" s="33"/>
      <c r="D77" s="33"/>
      <c r="E77" s="33"/>
      <c r="F77" s="33"/>
      <c r="G77" s="33"/>
      <c r="H77" s="47">
        <f t="shared" si="27"/>
        <v>0</v>
      </c>
      <c r="J77" s="32" t="s">
        <v>26</v>
      </c>
      <c r="K77" s="35">
        <f t="shared" si="28"/>
        <v>0</v>
      </c>
      <c r="L77" s="35">
        <f t="shared" si="29"/>
        <v>0</v>
      </c>
      <c r="M77" s="35">
        <f t="shared" si="30"/>
        <v>0</v>
      </c>
      <c r="N77" s="35">
        <f t="shared" si="31"/>
        <v>0</v>
      </c>
      <c r="O77" s="35">
        <f t="shared" si="32"/>
        <v>0</v>
      </c>
      <c r="P77" s="35">
        <f t="shared" si="33"/>
        <v>0</v>
      </c>
      <c r="Q77" s="36">
        <f t="shared" si="26"/>
        <v>0</v>
      </c>
    </row>
    <row r="78" spans="1:17" ht="15.75" thickBot="1" x14ac:dyDescent="0.3"/>
    <row r="79" spans="1:17" x14ac:dyDescent="0.25">
      <c r="A79" s="10" t="s">
        <v>9</v>
      </c>
      <c r="B79" s="11"/>
      <c r="C79" s="11"/>
      <c r="D79" s="11"/>
      <c r="E79" s="11"/>
      <c r="F79" s="11"/>
      <c r="G79" s="12" t="s">
        <v>10</v>
      </c>
      <c r="H79" s="13">
        <v>5000</v>
      </c>
      <c r="J79" s="10" t="s">
        <v>9</v>
      </c>
      <c r="K79" s="11"/>
      <c r="L79" s="11"/>
      <c r="M79" s="11"/>
      <c r="N79" s="11"/>
      <c r="O79" s="11"/>
      <c r="P79" s="14" t="s">
        <v>11</v>
      </c>
      <c r="Q79" s="13">
        <f>H79/12</f>
        <v>416.66666666666669</v>
      </c>
    </row>
    <row r="80" spans="1:17" ht="15.75" thickBot="1" x14ac:dyDescent="0.3">
      <c r="A80" s="15" t="s">
        <v>12</v>
      </c>
      <c r="B80" s="16"/>
      <c r="C80" s="17"/>
      <c r="D80" s="16"/>
      <c r="E80" s="17"/>
      <c r="F80" s="18"/>
      <c r="G80" s="17"/>
      <c r="H80" s="19"/>
      <c r="J80" s="15" t="s">
        <v>12</v>
      </c>
      <c r="K80" s="20"/>
      <c r="L80" s="20"/>
      <c r="M80" s="20"/>
      <c r="N80" s="20"/>
      <c r="O80" s="20"/>
      <c r="P80" s="20"/>
      <c r="Q80" s="19"/>
    </row>
    <row r="81" spans="1:17" x14ac:dyDescent="0.25">
      <c r="A81" s="44"/>
      <c r="B81" s="45" t="str">
        <f>$B$16</f>
        <v>5xxxxx</v>
      </c>
      <c r="C81" s="45" t="str">
        <f>$C$16</f>
        <v>5xxxxx</v>
      </c>
      <c r="D81" s="45" t="str">
        <f>$D$16</f>
        <v>5xxxxx</v>
      </c>
      <c r="E81" s="45" t="str">
        <f>$E$16</f>
        <v>5xxxxx</v>
      </c>
      <c r="F81" s="45" t="str">
        <f>$F$16</f>
        <v>5xxxxx</v>
      </c>
      <c r="G81" s="45" t="str">
        <f>$G$16</f>
        <v>5xxxxx</v>
      </c>
      <c r="H81" s="46" t="s">
        <v>13</v>
      </c>
      <c r="J81" s="44"/>
      <c r="K81" s="45" t="str">
        <f>B81</f>
        <v>5xxxxx</v>
      </c>
      <c r="L81" s="45" t="str">
        <f t="shared" ref="L81" si="34">C81</f>
        <v>5xxxxx</v>
      </c>
      <c r="M81" s="45" t="str">
        <f t="shared" ref="M81" si="35">D81</f>
        <v>5xxxxx</v>
      </c>
      <c r="N81" s="45" t="str">
        <f t="shared" ref="N81" si="36">E81</f>
        <v>5xxxxx</v>
      </c>
      <c r="O81" s="45" t="str">
        <f t="shared" ref="O81" si="37">F81</f>
        <v>5xxxxx</v>
      </c>
      <c r="P81" s="45" t="str">
        <f>G81</f>
        <v>5xxxxx</v>
      </c>
      <c r="Q81" s="46" t="s">
        <v>13</v>
      </c>
    </row>
    <row r="82" spans="1:17" x14ac:dyDescent="0.25">
      <c r="A82" s="21" t="s">
        <v>15</v>
      </c>
      <c r="B82" s="26">
        <v>0.25</v>
      </c>
      <c r="C82" s="26">
        <v>0.25</v>
      </c>
      <c r="D82" s="26">
        <v>0.25</v>
      </c>
      <c r="E82" s="26">
        <v>0.1</v>
      </c>
      <c r="F82" s="26">
        <v>0.1</v>
      </c>
      <c r="G82" s="26">
        <v>0.05</v>
      </c>
      <c r="H82" s="39">
        <f>SUM(B82:G82)</f>
        <v>1</v>
      </c>
      <c r="J82" s="21" t="s">
        <v>15</v>
      </c>
      <c r="K82" s="30">
        <f>$Q$79*B82</f>
        <v>104.16666666666667</v>
      </c>
      <c r="L82" s="30">
        <f t="shared" ref="L82:P82" si="38">$Q$79*C82</f>
        <v>104.16666666666667</v>
      </c>
      <c r="M82" s="30">
        <f t="shared" si="38"/>
        <v>104.16666666666667</v>
      </c>
      <c r="N82" s="30">
        <f t="shared" si="38"/>
        <v>41.666666666666671</v>
      </c>
      <c r="O82" s="30">
        <f t="shared" si="38"/>
        <v>41.666666666666671</v>
      </c>
      <c r="P82" s="30">
        <f t="shared" si="38"/>
        <v>20.833333333333336</v>
      </c>
      <c r="Q82" s="31">
        <f t="shared" ref="Q82:Q93" si="39">SUM(K82:P82)</f>
        <v>416.66666666666669</v>
      </c>
    </row>
    <row r="83" spans="1:17" x14ac:dyDescent="0.25">
      <c r="A83" s="21" t="s">
        <v>16</v>
      </c>
      <c r="B83" s="25"/>
      <c r="C83" s="26"/>
      <c r="D83" s="25"/>
      <c r="E83" s="26"/>
      <c r="F83" s="27"/>
      <c r="G83" s="28"/>
      <c r="H83" s="39">
        <f t="shared" ref="H83:H93" si="40">SUM(B83:G83)</f>
        <v>0</v>
      </c>
      <c r="J83" s="21" t="s">
        <v>16</v>
      </c>
      <c r="K83" s="30">
        <f t="shared" ref="K83:K93" si="41">$Q$79*B83</f>
        <v>0</v>
      </c>
      <c r="L83" s="30">
        <f t="shared" ref="L83:L93" si="42">$Q$79*C83</f>
        <v>0</v>
      </c>
      <c r="M83" s="30">
        <f t="shared" ref="M83:M93" si="43">$Q$79*D83</f>
        <v>0</v>
      </c>
      <c r="N83" s="30">
        <f t="shared" ref="N83:N93" si="44">$Q$79*E83</f>
        <v>0</v>
      </c>
      <c r="O83" s="30">
        <f t="shared" ref="O83:O93" si="45">$Q$79*F83</f>
        <v>0</v>
      </c>
      <c r="P83" s="30">
        <f t="shared" ref="P83:P93" si="46">$Q$79*G83</f>
        <v>0</v>
      </c>
      <c r="Q83" s="31">
        <f t="shared" si="39"/>
        <v>0</v>
      </c>
    </row>
    <row r="84" spans="1:17" x14ac:dyDescent="0.25">
      <c r="A84" s="21" t="s">
        <v>17</v>
      </c>
      <c r="B84" s="25"/>
      <c r="C84" s="26"/>
      <c r="D84" s="25"/>
      <c r="E84" s="26"/>
      <c r="F84" s="27"/>
      <c r="G84" s="28"/>
      <c r="H84" s="39">
        <f t="shared" si="40"/>
        <v>0</v>
      </c>
      <c r="J84" s="21" t="s">
        <v>17</v>
      </c>
      <c r="K84" s="30">
        <f t="shared" si="41"/>
        <v>0</v>
      </c>
      <c r="L84" s="30">
        <f t="shared" si="42"/>
        <v>0</v>
      </c>
      <c r="M84" s="30">
        <f t="shared" si="43"/>
        <v>0</v>
      </c>
      <c r="N84" s="30">
        <f t="shared" si="44"/>
        <v>0</v>
      </c>
      <c r="O84" s="30">
        <f t="shared" si="45"/>
        <v>0</v>
      </c>
      <c r="P84" s="30">
        <f t="shared" si="46"/>
        <v>0</v>
      </c>
      <c r="Q84" s="31">
        <f t="shared" si="39"/>
        <v>0</v>
      </c>
    </row>
    <row r="85" spans="1:17" x14ac:dyDescent="0.25">
      <c r="A85" s="21" t="s">
        <v>18</v>
      </c>
      <c r="B85" s="25"/>
      <c r="C85" s="26"/>
      <c r="D85" s="25"/>
      <c r="E85" s="26"/>
      <c r="F85" s="27"/>
      <c r="G85" s="28"/>
      <c r="H85" s="39">
        <f t="shared" si="40"/>
        <v>0</v>
      </c>
      <c r="J85" s="21" t="s">
        <v>18</v>
      </c>
      <c r="K85" s="30">
        <f t="shared" si="41"/>
        <v>0</v>
      </c>
      <c r="L85" s="30">
        <f t="shared" si="42"/>
        <v>0</v>
      </c>
      <c r="M85" s="30">
        <f t="shared" si="43"/>
        <v>0</v>
      </c>
      <c r="N85" s="30">
        <f t="shared" si="44"/>
        <v>0</v>
      </c>
      <c r="O85" s="30">
        <f t="shared" si="45"/>
        <v>0</v>
      </c>
      <c r="P85" s="30">
        <f t="shared" si="46"/>
        <v>0</v>
      </c>
      <c r="Q85" s="31">
        <f t="shared" si="39"/>
        <v>0</v>
      </c>
    </row>
    <row r="86" spans="1:17" x14ac:dyDescent="0.25">
      <c r="A86" s="21" t="s">
        <v>19</v>
      </c>
      <c r="B86" s="26"/>
      <c r="C86" s="26"/>
      <c r="D86" s="26"/>
      <c r="E86" s="26"/>
      <c r="F86" s="26"/>
      <c r="G86" s="26"/>
      <c r="H86" s="39">
        <f t="shared" si="40"/>
        <v>0</v>
      </c>
      <c r="J86" s="21" t="s">
        <v>19</v>
      </c>
      <c r="K86" s="30">
        <f t="shared" si="41"/>
        <v>0</v>
      </c>
      <c r="L86" s="30">
        <f t="shared" si="42"/>
        <v>0</v>
      </c>
      <c r="M86" s="30">
        <f t="shared" si="43"/>
        <v>0</v>
      </c>
      <c r="N86" s="30">
        <f t="shared" si="44"/>
        <v>0</v>
      </c>
      <c r="O86" s="30">
        <f t="shared" si="45"/>
        <v>0</v>
      </c>
      <c r="P86" s="30">
        <f t="shared" si="46"/>
        <v>0</v>
      </c>
      <c r="Q86" s="31">
        <f t="shared" si="39"/>
        <v>0</v>
      </c>
    </row>
    <row r="87" spans="1:17" x14ac:dyDescent="0.25">
      <c r="A87" s="21" t="s">
        <v>20</v>
      </c>
      <c r="B87" s="26"/>
      <c r="C87" s="26"/>
      <c r="D87" s="26"/>
      <c r="E87" s="26"/>
      <c r="F87" s="26"/>
      <c r="G87" s="26"/>
      <c r="H87" s="39">
        <f t="shared" si="40"/>
        <v>0</v>
      </c>
      <c r="J87" s="21" t="s">
        <v>20</v>
      </c>
      <c r="K87" s="30">
        <f t="shared" si="41"/>
        <v>0</v>
      </c>
      <c r="L87" s="30">
        <f t="shared" si="42"/>
        <v>0</v>
      </c>
      <c r="M87" s="30">
        <f t="shared" si="43"/>
        <v>0</v>
      </c>
      <c r="N87" s="30">
        <f t="shared" si="44"/>
        <v>0</v>
      </c>
      <c r="O87" s="30">
        <f t="shared" si="45"/>
        <v>0</v>
      </c>
      <c r="P87" s="30">
        <f t="shared" si="46"/>
        <v>0</v>
      </c>
      <c r="Q87" s="31">
        <f t="shared" si="39"/>
        <v>0</v>
      </c>
    </row>
    <row r="88" spans="1:17" x14ac:dyDescent="0.25">
      <c r="A88" s="21" t="s">
        <v>21</v>
      </c>
      <c r="B88" s="26"/>
      <c r="C88" s="26"/>
      <c r="D88" s="26"/>
      <c r="E88" s="26"/>
      <c r="F88" s="26"/>
      <c r="G88" s="26"/>
      <c r="H88" s="39">
        <f t="shared" si="40"/>
        <v>0</v>
      </c>
      <c r="J88" s="21" t="s">
        <v>21</v>
      </c>
      <c r="K88" s="30">
        <f t="shared" si="41"/>
        <v>0</v>
      </c>
      <c r="L88" s="30">
        <f t="shared" si="42"/>
        <v>0</v>
      </c>
      <c r="M88" s="30">
        <f t="shared" si="43"/>
        <v>0</v>
      </c>
      <c r="N88" s="30">
        <f t="shared" si="44"/>
        <v>0</v>
      </c>
      <c r="O88" s="30">
        <f t="shared" si="45"/>
        <v>0</v>
      </c>
      <c r="P88" s="30">
        <f t="shared" si="46"/>
        <v>0</v>
      </c>
      <c r="Q88" s="31">
        <f t="shared" si="39"/>
        <v>0</v>
      </c>
    </row>
    <row r="89" spans="1:17" x14ac:dyDescent="0.25">
      <c r="A89" s="21" t="s">
        <v>22</v>
      </c>
      <c r="B89" s="26"/>
      <c r="C89" s="26"/>
      <c r="D89" s="26"/>
      <c r="E89" s="26"/>
      <c r="F89" s="26"/>
      <c r="G89" s="26"/>
      <c r="H89" s="39">
        <f t="shared" si="40"/>
        <v>0</v>
      </c>
      <c r="J89" s="21" t="s">
        <v>22</v>
      </c>
      <c r="K89" s="30">
        <f t="shared" si="41"/>
        <v>0</v>
      </c>
      <c r="L89" s="30">
        <f t="shared" si="42"/>
        <v>0</v>
      </c>
      <c r="M89" s="30">
        <f t="shared" si="43"/>
        <v>0</v>
      </c>
      <c r="N89" s="30">
        <f t="shared" si="44"/>
        <v>0</v>
      </c>
      <c r="O89" s="30">
        <f t="shared" si="45"/>
        <v>0</v>
      </c>
      <c r="P89" s="30">
        <f t="shared" si="46"/>
        <v>0</v>
      </c>
      <c r="Q89" s="31">
        <f t="shared" si="39"/>
        <v>0</v>
      </c>
    </row>
    <row r="90" spans="1:17" x14ac:dyDescent="0.25">
      <c r="A90" s="21" t="s">
        <v>23</v>
      </c>
      <c r="B90" s="26"/>
      <c r="C90" s="26"/>
      <c r="D90" s="26"/>
      <c r="E90" s="26"/>
      <c r="F90" s="26"/>
      <c r="G90" s="26"/>
      <c r="H90" s="39">
        <f t="shared" si="40"/>
        <v>0</v>
      </c>
      <c r="J90" s="21" t="s">
        <v>23</v>
      </c>
      <c r="K90" s="30">
        <f t="shared" si="41"/>
        <v>0</v>
      </c>
      <c r="L90" s="30">
        <f t="shared" si="42"/>
        <v>0</v>
      </c>
      <c r="M90" s="30">
        <f t="shared" si="43"/>
        <v>0</v>
      </c>
      <c r="N90" s="30">
        <f t="shared" si="44"/>
        <v>0</v>
      </c>
      <c r="O90" s="30">
        <f t="shared" si="45"/>
        <v>0</v>
      </c>
      <c r="P90" s="30">
        <f t="shared" si="46"/>
        <v>0</v>
      </c>
      <c r="Q90" s="31">
        <f t="shared" si="39"/>
        <v>0</v>
      </c>
    </row>
    <row r="91" spans="1:17" x14ac:dyDescent="0.25">
      <c r="A91" s="21" t="s">
        <v>24</v>
      </c>
      <c r="B91" s="26"/>
      <c r="C91" s="26"/>
      <c r="D91" s="26"/>
      <c r="E91" s="26"/>
      <c r="F91" s="26"/>
      <c r="G91" s="26"/>
      <c r="H91" s="39">
        <f t="shared" si="40"/>
        <v>0</v>
      </c>
      <c r="J91" s="21" t="s">
        <v>24</v>
      </c>
      <c r="K91" s="30">
        <f t="shared" si="41"/>
        <v>0</v>
      </c>
      <c r="L91" s="30">
        <f t="shared" si="42"/>
        <v>0</v>
      </c>
      <c r="M91" s="30">
        <f t="shared" si="43"/>
        <v>0</v>
      </c>
      <c r="N91" s="30">
        <f t="shared" si="44"/>
        <v>0</v>
      </c>
      <c r="O91" s="30">
        <f t="shared" si="45"/>
        <v>0</v>
      </c>
      <c r="P91" s="30">
        <f t="shared" si="46"/>
        <v>0</v>
      </c>
      <c r="Q91" s="31">
        <f t="shared" si="39"/>
        <v>0</v>
      </c>
    </row>
    <row r="92" spans="1:17" x14ac:dyDescent="0.25">
      <c r="A92" s="21" t="s">
        <v>25</v>
      </c>
      <c r="B92" s="26"/>
      <c r="C92" s="26"/>
      <c r="D92" s="26"/>
      <c r="E92" s="26"/>
      <c r="F92" s="26"/>
      <c r="G92" s="26"/>
      <c r="H92" s="39">
        <f t="shared" si="40"/>
        <v>0</v>
      </c>
      <c r="J92" s="21" t="s">
        <v>25</v>
      </c>
      <c r="K92" s="30">
        <f t="shared" si="41"/>
        <v>0</v>
      </c>
      <c r="L92" s="30">
        <f t="shared" si="42"/>
        <v>0</v>
      </c>
      <c r="M92" s="30">
        <f t="shared" si="43"/>
        <v>0</v>
      </c>
      <c r="N92" s="30">
        <f t="shared" si="44"/>
        <v>0</v>
      </c>
      <c r="O92" s="30">
        <f t="shared" si="45"/>
        <v>0</v>
      </c>
      <c r="P92" s="30">
        <f>$Q$79*G92</f>
        <v>0</v>
      </c>
      <c r="Q92" s="31">
        <f t="shared" si="39"/>
        <v>0</v>
      </c>
    </row>
    <row r="93" spans="1:17" ht="15.75" thickBot="1" x14ac:dyDescent="0.3">
      <c r="A93" s="32" t="s">
        <v>26</v>
      </c>
      <c r="B93" s="33"/>
      <c r="C93" s="33"/>
      <c r="D93" s="33"/>
      <c r="E93" s="33"/>
      <c r="F93" s="33"/>
      <c r="G93" s="33"/>
      <c r="H93" s="47">
        <f t="shared" si="40"/>
        <v>0</v>
      </c>
      <c r="J93" s="32" t="s">
        <v>26</v>
      </c>
      <c r="K93" s="35">
        <f t="shared" si="41"/>
        <v>0</v>
      </c>
      <c r="L93" s="35">
        <f t="shared" si="42"/>
        <v>0</v>
      </c>
      <c r="M93" s="35">
        <f t="shared" si="43"/>
        <v>0</v>
      </c>
      <c r="N93" s="35">
        <f t="shared" si="44"/>
        <v>0</v>
      </c>
      <c r="O93" s="35">
        <f t="shared" si="45"/>
        <v>0</v>
      </c>
      <c r="P93" s="35">
        <f t="shared" si="46"/>
        <v>0</v>
      </c>
      <c r="Q93" s="36">
        <f t="shared" si="39"/>
        <v>0</v>
      </c>
    </row>
    <row r="94" spans="1:17" ht="15.75" thickBot="1" x14ac:dyDescent="0.3"/>
    <row r="95" spans="1:17" x14ac:dyDescent="0.25">
      <c r="A95" s="10" t="s">
        <v>9</v>
      </c>
      <c r="B95" s="11"/>
      <c r="C95" s="11"/>
      <c r="D95" s="11"/>
      <c r="E95" s="11"/>
      <c r="F95" s="11"/>
      <c r="G95" s="12" t="s">
        <v>10</v>
      </c>
      <c r="H95" s="13">
        <v>2000</v>
      </c>
      <c r="J95" s="10" t="s">
        <v>9</v>
      </c>
      <c r="K95" s="11"/>
      <c r="L95" s="11"/>
      <c r="M95" s="11"/>
      <c r="N95" s="11"/>
      <c r="O95" s="11"/>
      <c r="P95" s="14" t="s">
        <v>11</v>
      </c>
      <c r="Q95" s="13">
        <f>H95/12</f>
        <v>166.66666666666666</v>
      </c>
    </row>
    <row r="96" spans="1:17" ht="15.75" thickBot="1" x14ac:dyDescent="0.3">
      <c r="A96" s="15" t="s">
        <v>12</v>
      </c>
      <c r="B96" s="16"/>
      <c r="C96" s="17"/>
      <c r="D96" s="16"/>
      <c r="E96" s="17"/>
      <c r="F96" s="18"/>
      <c r="G96" s="17"/>
      <c r="H96" s="19"/>
      <c r="J96" s="15" t="s">
        <v>12</v>
      </c>
      <c r="K96" s="20"/>
      <c r="L96" s="20"/>
      <c r="M96" s="20"/>
      <c r="N96" s="20"/>
      <c r="O96" s="20"/>
      <c r="P96" s="20"/>
      <c r="Q96" s="19"/>
    </row>
    <row r="97" spans="1:17" x14ac:dyDescent="0.25">
      <c r="A97" s="44"/>
      <c r="B97" s="45" t="str">
        <f>$B$16</f>
        <v>5xxxxx</v>
      </c>
      <c r="C97" s="45" t="str">
        <f>$C$16</f>
        <v>5xxxxx</v>
      </c>
      <c r="D97" s="45" t="str">
        <f>$D$16</f>
        <v>5xxxxx</v>
      </c>
      <c r="E97" s="45" t="str">
        <f>$E$16</f>
        <v>5xxxxx</v>
      </c>
      <c r="F97" s="45" t="str">
        <f>$F$16</f>
        <v>5xxxxx</v>
      </c>
      <c r="G97" s="45" t="str">
        <f>$G$16</f>
        <v>5xxxxx</v>
      </c>
      <c r="H97" s="46" t="s">
        <v>13</v>
      </c>
      <c r="J97" s="44"/>
      <c r="K97" s="45" t="str">
        <f>B97</f>
        <v>5xxxxx</v>
      </c>
      <c r="L97" s="45" t="str">
        <f t="shared" ref="L97" si="47">C97</f>
        <v>5xxxxx</v>
      </c>
      <c r="M97" s="45" t="str">
        <f t="shared" ref="M97" si="48">D97</f>
        <v>5xxxxx</v>
      </c>
      <c r="N97" s="45" t="str">
        <f t="shared" ref="N97" si="49">E97</f>
        <v>5xxxxx</v>
      </c>
      <c r="O97" s="45" t="str">
        <f t="shared" ref="O97" si="50">F97</f>
        <v>5xxxxx</v>
      </c>
      <c r="P97" s="45" t="str">
        <f>G97</f>
        <v>5xxxxx</v>
      </c>
      <c r="Q97" s="46" t="s">
        <v>13</v>
      </c>
    </row>
    <row r="98" spans="1:17" x14ac:dyDescent="0.25">
      <c r="A98" s="21" t="s">
        <v>15</v>
      </c>
      <c r="B98" s="26">
        <v>0.25</v>
      </c>
      <c r="C98" s="26">
        <v>0.25</v>
      </c>
      <c r="D98" s="26">
        <v>0.25</v>
      </c>
      <c r="E98" s="26">
        <v>0.1</v>
      </c>
      <c r="F98" s="26">
        <v>0.1</v>
      </c>
      <c r="G98" s="26">
        <v>0.05</v>
      </c>
      <c r="H98" s="39">
        <f>SUM(B98:G98)</f>
        <v>1</v>
      </c>
      <c r="J98" s="21" t="s">
        <v>15</v>
      </c>
      <c r="K98" s="30">
        <f>$Q$95*B98</f>
        <v>41.666666666666664</v>
      </c>
      <c r="L98" s="30">
        <f t="shared" ref="L98:P98" si="51">$Q$95*C98</f>
        <v>41.666666666666664</v>
      </c>
      <c r="M98" s="30">
        <f t="shared" si="51"/>
        <v>41.666666666666664</v>
      </c>
      <c r="N98" s="30">
        <f t="shared" si="51"/>
        <v>16.666666666666668</v>
      </c>
      <c r="O98" s="30">
        <f t="shared" si="51"/>
        <v>16.666666666666668</v>
      </c>
      <c r="P98" s="30">
        <f t="shared" si="51"/>
        <v>8.3333333333333339</v>
      </c>
      <c r="Q98" s="31">
        <f t="shared" ref="Q98:Q109" si="52">SUM(K98:P98)</f>
        <v>166.66666666666666</v>
      </c>
    </row>
    <row r="99" spans="1:17" x14ac:dyDescent="0.25">
      <c r="A99" s="21" t="s">
        <v>16</v>
      </c>
      <c r="B99" s="25"/>
      <c r="C99" s="26"/>
      <c r="D99" s="25"/>
      <c r="E99" s="26"/>
      <c r="F99" s="27"/>
      <c r="G99" s="28"/>
      <c r="H99" s="39">
        <f>SUM(B99:G99)</f>
        <v>0</v>
      </c>
      <c r="J99" s="21" t="s">
        <v>16</v>
      </c>
      <c r="K99" s="30">
        <f t="shared" ref="K99:K108" si="53">$Q$95*B99</f>
        <v>0</v>
      </c>
      <c r="L99" s="30">
        <f t="shared" ref="L99:L109" si="54">$Q$95*C99</f>
        <v>0</v>
      </c>
      <c r="M99" s="30">
        <f t="shared" ref="M99:M109" si="55">$Q$95*D99</f>
        <v>0</v>
      </c>
      <c r="N99" s="30">
        <f t="shared" ref="N99:N109" si="56">$Q$95*E99</f>
        <v>0</v>
      </c>
      <c r="O99" s="30">
        <f t="shared" ref="O99:O109" si="57">$Q$95*F99</f>
        <v>0</v>
      </c>
      <c r="P99" s="30">
        <f t="shared" ref="P99:P109" si="58">$Q$95*G99</f>
        <v>0</v>
      </c>
      <c r="Q99" s="31">
        <f t="shared" si="52"/>
        <v>0</v>
      </c>
    </row>
    <row r="100" spans="1:17" x14ac:dyDescent="0.25">
      <c r="A100" s="21" t="s">
        <v>17</v>
      </c>
      <c r="B100" s="25"/>
      <c r="C100" s="26"/>
      <c r="D100" s="25"/>
      <c r="E100" s="26"/>
      <c r="F100" s="27"/>
      <c r="G100" s="28"/>
      <c r="H100" s="39">
        <f t="shared" ref="H99:H109" si="59">SUM(B100:G100)</f>
        <v>0</v>
      </c>
      <c r="J100" s="21" t="s">
        <v>17</v>
      </c>
      <c r="K100" s="30">
        <f t="shared" si="53"/>
        <v>0</v>
      </c>
      <c r="L100" s="30">
        <f t="shared" si="54"/>
        <v>0</v>
      </c>
      <c r="M100" s="30">
        <f>$Q$95*D100</f>
        <v>0</v>
      </c>
      <c r="N100" s="30">
        <f t="shared" si="56"/>
        <v>0</v>
      </c>
      <c r="O100" s="30">
        <f t="shared" si="57"/>
        <v>0</v>
      </c>
      <c r="P100" s="30">
        <f t="shared" si="58"/>
        <v>0</v>
      </c>
      <c r="Q100" s="31">
        <f t="shared" si="52"/>
        <v>0</v>
      </c>
    </row>
    <row r="101" spans="1:17" x14ac:dyDescent="0.25">
      <c r="A101" s="21" t="s">
        <v>18</v>
      </c>
      <c r="B101" s="25"/>
      <c r="C101" s="26"/>
      <c r="D101" s="25"/>
      <c r="E101" s="26"/>
      <c r="F101" s="27"/>
      <c r="G101" s="28"/>
      <c r="H101" s="39">
        <f t="shared" si="59"/>
        <v>0</v>
      </c>
      <c r="J101" s="21" t="s">
        <v>18</v>
      </c>
      <c r="K101" s="30">
        <f t="shared" si="53"/>
        <v>0</v>
      </c>
      <c r="L101" s="30">
        <f t="shared" si="54"/>
        <v>0</v>
      </c>
      <c r="M101" s="30">
        <f t="shared" si="55"/>
        <v>0</v>
      </c>
      <c r="N101" s="30">
        <f t="shared" si="56"/>
        <v>0</v>
      </c>
      <c r="O101" s="30">
        <f t="shared" si="57"/>
        <v>0</v>
      </c>
      <c r="P101" s="30">
        <f t="shared" si="58"/>
        <v>0</v>
      </c>
      <c r="Q101" s="31">
        <f t="shared" si="52"/>
        <v>0</v>
      </c>
    </row>
    <row r="102" spans="1:17" x14ac:dyDescent="0.25">
      <c r="A102" s="21" t="s">
        <v>19</v>
      </c>
      <c r="B102" s="26"/>
      <c r="C102" s="26"/>
      <c r="D102" s="26"/>
      <c r="E102" s="26"/>
      <c r="F102" s="26"/>
      <c r="G102" s="26"/>
      <c r="H102" s="39">
        <f t="shared" si="59"/>
        <v>0</v>
      </c>
      <c r="J102" s="21" t="s">
        <v>19</v>
      </c>
      <c r="K102" s="30">
        <f t="shared" si="53"/>
        <v>0</v>
      </c>
      <c r="L102" s="30">
        <f t="shared" si="54"/>
        <v>0</v>
      </c>
      <c r="M102" s="30">
        <f t="shared" si="55"/>
        <v>0</v>
      </c>
      <c r="N102" s="30">
        <f t="shared" si="56"/>
        <v>0</v>
      </c>
      <c r="O102" s="30">
        <f t="shared" si="57"/>
        <v>0</v>
      </c>
      <c r="P102" s="30">
        <f t="shared" si="58"/>
        <v>0</v>
      </c>
      <c r="Q102" s="31">
        <f t="shared" si="52"/>
        <v>0</v>
      </c>
    </row>
    <row r="103" spans="1:17" x14ac:dyDescent="0.25">
      <c r="A103" s="21" t="s">
        <v>20</v>
      </c>
      <c r="B103" s="26"/>
      <c r="C103" s="26"/>
      <c r="D103" s="26"/>
      <c r="E103" s="26"/>
      <c r="F103" s="26"/>
      <c r="G103" s="26"/>
      <c r="H103" s="39">
        <f t="shared" si="59"/>
        <v>0</v>
      </c>
      <c r="J103" s="21" t="s">
        <v>20</v>
      </c>
      <c r="K103" s="30">
        <f t="shared" si="53"/>
        <v>0</v>
      </c>
      <c r="L103" s="30">
        <f t="shared" si="54"/>
        <v>0</v>
      </c>
      <c r="M103" s="30">
        <f t="shared" si="55"/>
        <v>0</v>
      </c>
      <c r="N103" s="30">
        <f t="shared" si="56"/>
        <v>0</v>
      </c>
      <c r="O103" s="30">
        <f t="shared" si="57"/>
        <v>0</v>
      </c>
      <c r="P103" s="30">
        <f t="shared" si="58"/>
        <v>0</v>
      </c>
      <c r="Q103" s="31">
        <f t="shared" si="52"/>
        <v>0</v>
      </c>
    </row>
    <row r="104" spans="1:17" x14ac:dyDescent="0.25">
      <c r="A104" s="21" t="s">
        <v>21</v>
      </c>
      <c r="B104" s="26"/>
      <c r="C104" s="26"/>
      <c r="D104" s="26"/>
      <c r="E104" s="26"/>
      <c r="F104" s="26"/>
      <c r="G104" s="26"/>
      <c r="H104" s="39">
        <f t="shared" si="59"/>
        <v>0</v>
      </c>
      <c r="J104" s="21" t="s">
        <v>21</v>
      </c>
      <c r="K104" s="30">
        <f t="shared" si="53"/>
        <v>0</v>
      </c>
      <c r="L104" s="30">
        <f t="shared" si="54"/>
        <v>0</v>
      </c>
      <c r="M104" s="30">
        <f t="shared" si="55"/>
        <v>0</v>
      </c>
      <c r="N104" s="30">
        <f t="shared" si="56"/>
        <v>0</v>
      </c>
      <c r="O104" s="30">
        <f t="shared" si="57"/>
        <v>0</v>
      </c>
      <c r="P104" s="30">
        <f t="shared" si="58"/>
        <v>0</v>
      </c>
      <c r="Q104" s="31">
        <f t="shared" si="52"/>
        <v>0</v>
      </c>
    </row>
    <row r="105" spans="1:17" x14ac:dyDescent="0.25">
      <c r="A105" s="21" t="s">
        <v>22</v>
      </c>
      <c r="B105" s="26"/>
      <c r="C105" s="26"/>
      <c r="D105" s="26"/>
      <c r="E105" s="26"/>
      <c r="F105" s="26"/>
      <c r="G105" s="26"/>
      <c r="H105" s="39">
        <f t="shared" si="59"/>
        <v>0</v>
      </c>
      <c r="J105" s="21" t="s">
        <v>22</v>
      </c>
      <c r="K105" s="30">
        <f t="shared" si="53"/>
        <v>0</v>
      </c>
      <c r="L105" s="30">
        <f t="shared" si="54"/>
        <v>0</v>
      </c>
      <c r="M105" s="30">
        <f t="shared" si="55"/>
        <v>0</v>
      </c>
      <c r="N105" s="30">
        <f t="shared" si="56"/>
        <v>0</v>
      </c>
      <c r="O105" s="30">
        <f t="shared" si="57"/>
        <v>0</v>
      </c>
      <c r="P105" s="30">
        <f t="shared" si="58"/>
        <v>0</v>
      </c>
      <c r="Q105" s="31">
        <f t="shared" si="52"/>
        <v>0</v>
      </c>
    </row>
    <row r="106" spans="1:17" x14ac:dyDescent="0.25">
      <c r="A106" s="21" t="s">
        <v>23</v>
      </c>
      <c r="B106" s="26"/>
      <c r="C106" s="26"/>
      <c r="D106" s="26"/>
      <c r="E106" s="26"/>
      <c r="F106" s="26"/>
      <c r="G106" s="26"/>
      <c r="H106" s="39">
        <f t="shared" si="59"/>
        <v>0</v>
      </c>
      <c r="J106" s="21" t="s">
        <v>23</v>
      </c>
      <c r="K106" s="30">
        <f t="shared" si="53"/>
        <v>0</v>
      </c>
      <c r="L106" s="30">
        <f t="shared" si="54"/>
        <v>0</v>
      </c>
      <c r="M106" s="30">
        <f t="shared" si="55"/>
        <v>0</v>
      </c>
      <c r="N106" s="30">
        <f t="shared" si="56"/>
        <v>0</v>
      </c>
      <c r="O106" s="30">
        <f t="shared" si="57"/>
        <v>0</v>
      </c>
      <c r="P106" s="30">
        <f t="shared" si="58"/>
        <v>0</v>
      </c>
      <c r="Q106" s="31">
        <f t="shared" si="52"/>
        <v>0</v>
      </c>
    </row>
    <row r="107" spans="1:17" x14ac:dyDescent="0.25">
      <c r="A107" s="21" t="s">
        <v>24</v>
      </c>
      <c r="B107" s="26"/>
      <c r="C107" s="26"/>
      <c r="D107" s="26"/>
      <c r="E107" s="26"/>
      <c r="F107" s="26"/>
      <c r="G107" s="26"/>
      <c r="H107" s="39">
        <f t="shared" si="59"/>
        <v>0</v>
      </c>
      <c r="J107" s="21" t="s">
        <v>24</v>
      </c>
      <c r="K107" s="30">
        <f t="shared" si="53"/>
        <v>0</v>
      </c>
      <c r="L107" s="30">
        <f t="shared" si="54"/>
        <v>0</v>
      </c>
      <c r="M107" s="30">
        <f t="shared" si="55"/>
        <v>0</v>
      </c>
      <c r="N107" s="30">
        <f t="shared" si="56"/>
        <v>0</v>
      </c>
      <c r="O107" s="30">
        <f t="shared" si="57"/>
        <v>0</v>
      </c>
      <c r="P107" s="30">
        <f t="shared" si="58"/>
        <v>0</v>
      </c>
      <c r="Q107" s="31">
        <f t="shared" si="52"/>
        <v>0</v>
      </c>
    </row>
    <row r="108" spans="1:17" x14ac:dyDescent="0.25">
      <c r="A108" s="21" t="s">
        <v>25</v>
      </c>
      <c r="B108" s="26"/>
      <c r="C108" s="26"/>
      <c r="D108" s="26"/>
      <c r="E108" s="26"/>
      <c r="F108" s="26"/>
      <c r="G108" s="26"/>
      <c r="H108" s="39">
        <f t="shared" si="59"/>
        <v>0</v>
      </c>
      <c r="J108" s="21" t="s">
        <v>25</v>
      </c>
      <c r="K108" s="30">
        <f t="shared" si="53"/>
        <v>0</v>
      </c>
      <c r="L108" s="30">
        <f t="shared" si="54"/>
        <v>0</v>
      </c>
      <c r="M108" s="30">
        <f t="shared" si="55"/>
        <v>0</v>
      </c>
      <c r="N108" s="30">
        <f t="shared" si="56"/>
        <v>0</v>
      </c>
      <c r="O108" s="30">
        <f t="shared" si="57"/>
        <v>0</v>
      </c>
      <c r="P108" s="30">
        <f t="shared" si="58"/>
        <v>0</v>
      </c>
      <c r="Q108" s="31">
        <f t="shared" si="52"/>
        <v>0</v>
      </c>
    </row>
    <row r="109" spans="1:17" ht="15.75" thickBot="1" x14ac:dyDescent="0.3">
      <c r="A109" s="32" t="s">
        <v>26</v>
      </c>
      <c r="B109" s="33"/>
      <c r="C109" s="33"/>
      <c r="D109" s="33"/>
      <c r="E109" s="33"/>
      <c r="F109" s="33"/>
      <c r="G109" s="33"/>
      <c r="H109" s="47">
        <f t="shared" si="59"/>
        <v>0</v>
      </c>
      <c r="J109" s="32" t="s">
        <v>26</v>
      </c>
      <c r="K109" s="35">
        <f>$Q$95*B109</f>
        <v>0</v>
      </c>
      <c r="L109" s="35">
        <f t="shared" si="54"/>
        <v>0</v>
      </c>
      <c r="M109" s="35">
        <f t="shared" si="55"/>
        <v>0</v>
      </c>
      <c r="N109" s="35">
        <f t="shared" si="56"/>
        <v>0</v>
      </c>
      <c r="O109" s="35">
        <f t="shared" si="57"/>
        <v>0</v>
      </c>
      <c r="P109" s="35">
        <f t="shared" si="58"/>
        <v>0</v>
      </c>
      <c r="Q109" s="36">
        <f t="shared" si="52"/>
        <v>0</v>
      </c>
    </row>
    <row r="110" spans="1:17" ht="15.75" thickBot="1" x14ac:dyDescent="0.3"/>
    <row r="111" spans="1:17" x14ac:dyDescent="0.25">
      <c r="A111" s="10" t="s">
        <v>9</v>
      </c>
      <c r="B111" s="11"/>
      <c r="C111" s="11"/>
      <c r="D111" s="11"/>
      <c r="E111" s="11"/>
      <c r="F111" s="11"/>
      <c r="G111" s="12" t="s">
        <v>10</v>
      </c>
      <c r="H111" s="13">
        <v>10000</v>
      </c>
      <c r="J111" s="10" t="s">
        <v>9</v>
      </c>
      <c r="K111" s="11"/>
      <c r="L111" s="11"/>
      <c r="M111" s="11"/>
      <c r="N111" s="11"/>
      <c r="O111" s="11"/>
      <c r="P111" s="14" t="s">
        <v>11</v>
      </c>
      <c r="Q111" s="13">
        <f>H111/12</f>
        <v>833.33333333333337</v>
      </c>
    </row>
    <row r="112" spans="1:17" ht="15.75" thickBot="1" x14ac:dyDescent="0.3">
      <c r="A112" s="15" t="s">
        <v>12</v>
      </c>
      <c r="B112" s="16"/>
      <c r="C112" s="17"/>
      <c r="D112" s="16"/>
      <c r="E112" s="17"/>
      <c r="F112" s="18"/>
      <c r="G112" s="17"/>
      <c r="H112" s="19"/>
      <c r="J112" s="15" t="s">
        <v>12</v>
      </c>
      <c r="K112" s="20"/>
      <c r="L112" s="20"/>
      <c r="M112" s="20"/>
      <c r="N112" s="20"/>
      <c r="O112" s="20"/>
      <c r="P112" s="20"/>
      <c r="Q112" s="19"/>
    </row>
    <row r="113" spans="1:17" x14ac:dyDescent="0.25">
      <c r="A113" s="44"/>
      <c r="B113" s="45" t="str">
        <f>$B$16</f>
        <v>5xxxxx</v>
      </c>
      <c r="C113" s="45" t="str">
        <f>$C$16</f>
        <v>5xxxxx</v>
      </c>
      <c r="D113" s="45" t="str">
        <f>$D$16</f>
        <v>5xxxxx</v>
      </c>
      <c r="E113" s="45" t="str">
        <f>$E$16</f>
        <v>5xxxxx</v>
      </c>
      <c r="F113" s="45" t="str">
        <f>$F$16</f>
        <v>5xxxxx</v>
      </c>
      <c r="G113" s="45" t="str">
        <f>$G$16</f>
        <v>5xxxxx</v>
      </c>
      <c r="H113" s="46" t="s">
        <v>13</v>
      </c>
      <c r="J113" s="44"/>
      <c r="K113" s="45" t="str">
        <f>B113</f>
        <v>5xxxxx</v>
      </c>
      <c r="L113" s="45" t="str">
        <f t="shared" ref="L113" si="60">C113</f>
        <v>5xxxxx</v>
      </c>
      <c r="M113" s="45" t="str">
        <f t="shared" ref="M113" si="61">D113</f>
        <v>5xxxxx</v>
      </c>
      <c r="N113" s="45" t="str">
        <f t="shared" ref="N113" si="62">E113</f>
        <v>5xxxxx</v>
      </c>
      <c r="O113" s="45" t="str">
        <f t="shared" ref="O113" si="63">F113</f>
        <v>5xxxxx</v>
      </c>
      <c r="P113" s="45" t="str">
        <f>G113</f>
        <v>5xxxxx</v>
      </c>
      <c r="Q113" s="46" t="s">
        <v>13</v>
      </c>
    </row>
    <row r="114" spans="1:17" x14ac:dyDescent="0.25">
      <c r="A114" s="21" t="s">
        <v>15</v>
      </c>
      <c r="B114" s="26">
        <v>0.25</v>
      </c>
      <c r="C114" s="26">
        <v>0.25</v>
      </c>
      <c r="D114" s="26">
        <v>0.25</v>
      </c>
      <c r="E114" s="26">
        <v>0.1</v>
      </c>
      <c r="F114" s="26">
        <v>0.1</v>
      </c>
      <c r="G114" s="26">
        <v>0.05</v>
      </c>
      <c r="H114" s="39">
        <f>SUM(B114:G114)</f>
        <v>1</v>
      </c>
      <c r="J114" s="21" t="s">
        <v>15</v>
      </c>
      <c r="K114" s="30">
        <f>$Q$111*B114</f>
        <v>208.33333333333334</v>
      </c>
      <c r="L114" s="30">
        <f t="shared" ref="L114:P114" si="64">$Q$111*C114</f>
        <v>208.33333333333334</v>
      </c>
      <c r="M114" s="30">
        <f t="shared" si="64"/>
        <v>208.33333333333334</v>
      </c>
      <c r="N114" s="30">
        <f t="shared" si="64"/>
        <v>83.333333333333343</v>
      </c>
      <c r="O114" s="30">
        <f t="shared" si="64"/>
        <v>83.333333333333343</v>
      </c>
      <c r="P114" s="30">
        <f t="shared" si="64"/>
        <v>41.666666666666671</v>
      </c>
      <c r="Q114" s="31">
        <f t="shared" ref="Q114:Q125" si="65">SUM(K114:P114)</f>
        <v>833.33333333333337</v>
      </c>
    </row>
    <row r="115" spans="1:17" x14ac:dyDescent="0.25">
      <c r="A115" s="21" t="s">
        <v>16</v>
      </c>
      <c r="B115" s="25"/>
      <c r="C115" s="26"/>
      <c r="D115" s="25"/>
      <c r="E115" s="26"/>
      <c r="F115" s="27"/>
      <c r="G115" s="28"/>
      <c r="H115" s="39">
        <f t="shared" ref="H115:H125" si="66">SUM(B115:G115)</f>
        <v>0</v>
      </c>
      <c r="J115" s="21" t="s">
        <v>16</v>
      </c>
      <c r="K115" s="30">
        <f t="shared" ref="K115:K125" si="67">$Q$111*B115</f>
        <v>0</v>
      </c>
      <c r="L115" s="30">
        <f t="shared" ref="L115:L125" si="68">$Q$111*C115</f>
        <v>0</v>
      </c>
      <c r="M115" s="30">
        <f t="shared" ref="M115:M125" si="69">$Q$111*D115</f>
        <v>0</v>
      </c>
      <c r="N115" s="30">
        <f t="shared" ref="N115:N125" si="70">$Q$111*E115</f>
        <v>0</v>
      </c>
      <c r="O115" s="30">
        <f t="shared" ref="O115:O125" si="71">$Q$111*F115</f>
        <v>0</v>
      </c>
      <c r="P115" s="30">
        <f t="shared" ref="P115:P125" si="72">$Q$111*G115</f>
        <v>0</v>
      </c>
      <c r="Q115" s="31">
        <f t="shared" si="65"/>
        <v>0</v>
      </c>
    </row>
    <row r="116" spans="1:17" x14ac:dyDescent="0.25">
      <c r="A116" s="21" t="s">
        <v>17</v>
      </c>
      <c r="B116" s="25"/>
      <c r="C116" s="26"/>
      <c r="D116" s="25"/>
      <c r="E116" s="26"/>
      <c r="F116" s="27"/>
      <c r="G116" s="28"/>
      <c r="H116" s="39">
        <f t="shared" si="66"/>
        <v>0</v>
      </c>
      <c r="J116" s="21" t="s">
        <v>17</v>
      </c>
      <c r="K116" s="30">
        <f t="shared" si="67"/>
        <v>0</v>
      </c>
      <c r="L116" s="30">
        <f t="shared" si="68"/>
        <v>0</v>
      </c>
      <c r="M116" s="30">
        <f t="shared" si="69"/>
        <v>0</v>
      </c>
      <c r="N116" s="30">
        <f t="shared" si="70"/>
        <v>0</v>
      </c>
      <c r="O116" s="30">
        <f t="shared" si="71"/>
        <v>0</v>
      </c>
      <c r="P116" s="30">
        <f t="shared" si="72"/>
        <v>0</v>
      </c>
      <c r="Q116" s="31">
        <f t="shared" si="65"/>
        <v>0</v>
      </c>
    </row>
    <row r="117" spans="1:17" x14ac:dyDescent="0.25">
      <c r="A117" s="21" t="s">
        <v>18</v>
      </c>
      <c r="B117" s="25"/>
      <c r="C117" s="26"/>
      <c r="D117" s="25"/>
      <c r="E117" s="26"/>
      <c r="F117" s="27"/>
      <c r="G117" s="28"/>
      <c r="H117" s="39">
        <f t="shared" si="66"/>
        <v>0</v>
      </c>
      <c r="J117" s="21" t="s">
        <v>18</v>
      </c>
      <c r="K117" s="30">
        <f t="shared" si="67"/>
        <v>0</v>
      </c>
      <c r="L117" s="30">
        <f t="shared" si="68"/>
        <v>0</v>
      </c>
      <c r="M117" s="30">
        <f t="shared" si="69"/>
        <v>0</v>
      </c>
      <c r="N117" s="30">
        <f t="shared" si="70"/>
        <v>0</v>
      </c>
      <c r="O117" s="30">
        <f t="shared" si="71"/>
        <v>0</v>
      </c>
      <c r="P117" s="30">
        <f t="shared" si="72"/>
        <v>0</v>
      </c>
      <c r="Q117" s="31">
        <f t="shared" si="65"/>
        <v>0</v>
      </c>
    </row>
    <row r="118" spans="1:17" x14ac:dyDescent="0.25">
      <c r="A118" s="21" t="s">
        <v>19</v>
      </c>
      <c r="B118" s="26"/>
      <c r="C118" s="26"/>
      <c r="D118" s="26"/>
      <c r="E118" s="26"/>
      <c r="F118" s="26"/>
      <c r="G118" s="26"/>
      <c r="H118" s="39">
        <f t="shared" si="66"/>
        <v>0</v>
      </c>
      <c r="J118" s="21" t="s">
        <v>19</v>
      </c>
      <c r="K118" s="30">
        <f t="shared" si="67"/>
        <v>0</v>
      </c>
      <c r="L118" s="30">
        <f t="shared" si="68"/>
        <v>0</v>
      </c>
      <c r="M118" s="30">
        <f t="shared" si="69"/>
        <v>0</v>
      </c>
      <c r="N118" s="30">
        <f t="shared" si="70"/>
        <v>0</v>
      </c>
      <c r="O118" s="30">
        <f>$Q$111*F118</f>
        <v>0</v>
      </c>
      <c r="P118" s="30">
        <f t="shared" si="72"/>
        <v>0</v>
      </c>
      <c r="Q118" s="31">
        <f t="shared" si="65"/>
        <v>0</v>
      </c>
    </row>
    <row r="119" spans="1:17" x14ac:dyDescent="0.25">
      <c r="A119" s="21" t="s">
        <v>20</v>
      </c>
      <c r="B119" s="26"/>
      <c r="C119" s="26"/>
      <c r="D119" s="26"/>
      <c r="E119" s="26"/>
      <c r="F119" s="26"/>
      <c r="G119" s="26"/>
      <c r="H119" s="39">
        <f t="shared" si="66"/>
        <v>0</v>
      </c>
      <c r="J119" s="21" t="s">
        <v>20</v>
      </c>
      <c r="K119" s="30">
        <f t="shared" si="67"/>
        <v>0</v>
      </c>
      <c r="L119" s="30">
        <f t="shared" si="68"/>
        <v>0</v>
      </c>
      <c r="M119" s="30">
        <f t="shared" si="69"/>
        <v>0</v>
      </c>
      <c r="N119" s="30">
        <f t="shared" si="70"/>
        <v>0</v>
      </c>
      <c r="O119" s="30">
        <f t="shared" si="71"/>
        <v>0</v>
      </c>
      <c r="P119" s="30">
        <f t="shared" si="72"/>
        <v>0</v>
      </c>
      <c r="Q119" s="31">
        <f t="shared" si="65"/>
        <v>0</v>
      </c>
    </row>
    <row r="120" spans="1:17" x14ac:dyDescent="0.25">
      <c r="A120" s="21" t="s">
        <v>21</v>
      </c>
      <c r="B120" s="26"/>
      <c r="C120" s="26"/>
      <c r="D120" s="26"/>
      <c r="E120" s="26"/>
      <c r="F120" s="26"/>
      <c r="G120" s="26"/>
      <c r="H120" s="39">
        <f t="shared" si="66"/>
        <v>0</v>
      </c>
      <c r="J120" s="21" t="s">
        <v>21</v>
      </c>
      <c r="K120" s="30">
        <f t="shared" si="67"/>
        <v>0</v>
      </c>
      <c r="L120" s="30">
        <f t="shared" si="68"/>
        <v>0</v>
      </c>
      <c r="M120" s="30">
        <f t="shared" si="69"/>
        <v>0</v>
      </c>
      <c r="N120" s="30">
        <f t="shared" si="70"/>
        <v>0</v>
      </c>
      <c r="O120" s="30">
        <f t="shared" si="71"/>
        <v>0</v>
      </c>
      <c r="P120" s="30">
        <f t="shared" si="72"/>
        <v>0</v>
      </c>
      <c r="Q120" s="31">
        <f t="shared" si="65"/>
        <v>0</v>
      </c>
    </row>
    <row r="121" spans="1:17" x14ac:dyDescent="0.25">
      <c r="A121" s="21" t="s">
        <v>22</v>
      </c>
      <c r="B121" s="26"/>
      <c r="C121" s="26"/>
      <c r="D121" s="26"/>
      <c r="E121" s="26"/>
      <c r="F121" s="26"/>
      <c r="G121" s="26"/>
      <c r="H121" s="39">
        <f t="shared" si="66"/>
        <v>0</v>
      </c>
      <c r="J121" s="21" t="s">
        <v>22</v>
      </c>
      <c r="K121" s="30">
        <f t="shared" si="67"/>
        <v>0</v>
      </c>
      <c r="L121" s="30">
        <f t="shared" si="68"/>
        <v>0</v>
      </c>
      <c r="M121" s="30">
        <f t="shared" si="69"/>
        <v>0</v>
      </c>
      <c r="N121" s="30">
        <f t="shared" si="70"/>
        <v>0</v>
      </c>
      <c r="O121" s="30">
        <f t="shared" si="71"/>
        <v>0</v>
      </c>
      <c r="P121" s="30">
        <f t="shared" si="72"/>
        <v>0</v>
      </c>
      <c r="Q121" s="31">
        <f t="shared" si="65"/>
        <v>0</v>
      </c>
    </row>
    <row r="122" spans="1:17" x14ac:dyDescent="0.25">
      <c r="A122" s="21" t="s">
        <v>23</v>
      </c>
      <c r="B122" s="26"/>
      <c r="C122" s="26"/>
      <c r="D122" s="26"/>
      <c r="E122" s="26"/>
      <c r="F122" s="26"/>
      <c r="G122" s="26"/>
      <c r="H122" s="39">
        <f t="shared" si="66"/>
        <v>0</v>
      </c>
      <c r="J122" s="21" t="s">
        <v>23</v>
      </c>
      <c r="K122" s="30">
        <f t="shared" si="67"/>
        <v>0</v>
      </c>
      <c r="L122" s="30">
        <f t="shared" si="68"/>
        <v>0</v>
      </c>
      <c r="M122" s="30">
        <f t="shared" si="69"/>
        <v>0</v>
      </c>
      <c r="N122" s="30">
        <f t="shared" si="70"/>
        <v>0</v>
      </c>
      <c r="O122" s="30">
        <f t="shared" si="71"/>
        <v>0</v>
      </c>
      <c r="P122" s="30">
        <f t="shared" si="72"/>
        <v>0</v>
      </c>
      <c r="Q122" s="31">
        <f t="shared" si="65"/>
        <v>0</v>
      </c>
    </row>
    <row r="123" spans="1:17" x14ac:dyDescent="0.25">
      <c r="A123" s="21" t="s">
        <v>24</v>
      </c>
      <c r="B123" s="26"/>
      <c r="C123" s="26"/>
      <c r="D123" s="26"/>
      <c r="E123" s="26"/>
      <c r="F123" s="26"/>
      <c r="G123" s="26"/>
      <c r="H123" s="39">
        <f t="shared" si="66"/>
        <v>0</v>
      </c>
      <c r="J123" s="21" t="s">
        <v>24</v>
      </c>
      <c r="K123" s="30">
        <f t="shared" si="67"/>
        <v>0</v>
      </c>
      <c r="L123" s="30">
        <f t="shared" si="68"/>
        <v>0</v>
      </c>
      <c r="M123" s="30">
        <f t="shared" si="69"/>
        <v>0</v>
      </c>
      <c r="N123" s="30">
        <f t="shared" si="70"/>
        <v>0</v>
      </c>
      <c r="O123" s="30">
        <f t="shared" si="71"/>
        <v>0</v>
      </c>
      <c r="P123" s="30">
        <f t="shared" si="72"/>
        <v>0</v>
      </c>
      <c r="Q123" s="31">
        <f t="shared" si="65"/>
        <v>0</v>
      </c>
    </row>
    <row r="124" spans="1:17" x14ac:dyDescent="0.25">
      <c r="A124" s="21" t="s">
        <v>25</v>
      </c>
      <c r="B124" s="26"/>
      <c r="C124" s="26"/>
      <c r="D124" s="26"/>
      <c r="E124" s="26"/>
      <c r="F124" s="26"/>
      <c r="G124" s="26"/>
      <c r="H124" s="39">
        <f t="shared" si="66"/>
        <v>0</v>
      </c>
      <c r="J124" s="21" t="s">
        <v>25</v>
      </c>
      <c r="K124" s="30">
        <f t="shared" si="67"/>
        <v>0</v>
      </c>
      <c r="L124" s="30">
        <f t="shared" si="68"/>
        <v>0</v>
      </c>
      <c r="M124" s="30">
        <f t="shared" si="69"/>
        <v>0</v>
      </c>
      <c r="N124" s="30">
        <f t="shared" si="70"/>
        <v>0</v>
      </c>
      <c r="O124" s="30">
        <f t="shared" si="71"/>
        <v>0</v>
      </c>
      <c r="P124" s="30">
        <f t="shared" si="72"/>
        <v>0</v>
      </c>
      <c r="Q124" s="31">
        <f t="shared" si="65"/>
        <v>0</v>
      </c>
    </row>
    <row r="125" spans="1:17" ht="15.75" thickBot="1" x14ac:dyDescent="0.3">
      <c r="A125" s="32" t="s">
        <v>26</v>
      </c>
      <c r="B125" s="33"/>
      <c r="C125" s="33"/>
      <c r="D125" s="33"/>
      <c r="E125" s="33"/>
      <c r="F125" s="33"/>
      <c r="G125" s="33"/>
      <c r="H125" s="47">
        <f t="shared" si="66"/>
        <v>0</v>
      </c>
      <c r="J125" s="32" t="s">
        <v>26</v>
      </c>
      <c r="K125" s="35">
        <f t="shared" si="67"/>
        <v>0</v>
      </c>
      <c r="L125" s="35">
        <f t="shared" si="68"/>
        <v>0</v>
      </c>
      <c r="M125" s="35">
        <f t="shared" si="69"/>
        <v>0</v>
      </c>
      <c r="N125" s="35">
        <f t="shared" si="70"/>
        <v>0</v>
      </c>
      <c r="O125" s="35">
        <f t="shared" si="71"/>
        <v>0</v>
      </c>
      <c r="P125" s="35">
        <f t="shared" si="72"/>
        <v>0</v>
      </c>
      <c r="Q125" s="36">
        <f t="shared" si="65"/>
        <v>0</v>
      </c>
    </row>
    <row r="126" spans="1:17" ht="15.75" thickBot="1" x14ac:dyDescent="0.3"/>
    <row r="127" spans="1:17" x14ac:dyDescent="0.25">
      <c r="A127" s="10" t="s">
        <v>9</v>
      </c>
      <c r="B127" s="11"/>
      <c r="C127" s="11"/>
      <c r="D127" s="11"/>
      <c r="E127" s="11"/>
      <c r="F127" s="11"/>
      <c r="G127" s="12" t="s">
        <v>10</v>
      </c>
      <c r="H127" s="13">
        <v>0</v>
      </c>
      <c r="J127" s="10" t="s">
        <v>9</v>
      </c>
      <c r="K127" s="11"/>
      <c r="L127" s="11"/>
      <c r="M127" s="11"/>
      <c r="N127" s="11"/>
      <c r="O127" s="11"/>
      <c r="P127" s="14" t="s">
        <v>11</v>
      </c>
      <c r="Q127" s="13">
        <f>H127/12</f>
        <v>0</v>
      </c>
    </row>
    <row r="128" spans="1:17" ht="15.75" thickBot="1" x14ac:dyDescent="0.3">
      <c r="A128" s="15" t="s">
        <v>12</v>
      </c>
      <c r="B128" s="16"/>
      <c r="C128" s="17"/>
      <c r="D128" s="16"/>
      <c r="E128" s="17"/>
      <c r="F128" s="18"/>
      <c r="G128" s="17"/>
      <c r="H128" s="19"/>
      <c r="J128" s="15" t="s">
        <v>12</v>
      </c>
      <c r="K128" s="20"/>
      <c r="L128" s="20"/>
      <c r="M128" s="20"/>
      <c r="N128" s="20"/>
      <c r="O128" s="20"/>
      <c r="P128" s="20"/>
      <c r="Q128" s="19"/>
    </row>
    <row r="129" spans="1:17" x14ac:dyDescent="0.25">
      <c r="A129" s="44"/>
      <c r="B129" s="45" t="str">
        <f>$B$16</f>
        <v>5xxxxx</v>
      </c>
      <c r="C129" s="45" t="str">
        <f>$C$16</f>
        <v>5xxxxx</v>
      </c>
      <c r="D129" s="45" t="str">
        <f>$D$16</f>
        <v>5xxxxx</v>
      </c>
      <c r="E129" s="45" t="str">
        <f>$E$16</f>
        <v>5xxxxx</v>
      </c>
      <c r="F129" s="45" t="str">
        <f>$F$16</f>
        <v>5xxxxx</v>
      </c>
      <c r="G129" s="45" t="str">
        <f>$G$16</f>
        <v>5xxxxx</v>
      </c>
      <c r="H129" s="46" t="s">
        <v>13</v>
      </c>
      <c r="J129" s="44"/>
      <c r="K129" s="45" t="str">
        <f>B129</f>
        <v>5xxxxx</v>
      </c>
      <c r="L129" s="45" t="str">
        <f t="shared" ref="L129" si="73">C129</f>
        <v>5xxxxx</v>
      </c>
      <c r="M129" s="45" t="str">
        <f t="shared" ref="M129" si="74">D129</f>
        <v>5xxxxx</v>
      </c>
      <c r="N129" s="45" t="str">
        <f t="shared" ref="N129" si="75">E129</f>
        <v>5xxxxx</v>
      </c>
      <c r="O129" s="45" t="str">
        <f t="shared" ref="O129" si="76">F129</f>
        <v>5xxxxx</v>
      </c>
      <c r="P129" s="45" t="str">
        <f>G129</f>
        <v>5xxxxx</v>
      </c>
      <c r="Q129" s="46" t="s">
        <v>13</v>
      </c>
    </row>
    <row r="130" spans="1:17" x14ac:dyDescent="0.25">
      <c r="A130" s="21" t="s">
        <v>15</v>
      </c>
      <c r="B130" s="26">
        <v>0.25</v>
      </c>
      <c r="C130" s="26">
        <v>0.25</v>
      </c>
      <c r="D130" s="26">
        <v>0.25</v>
      </c>
      <c r="E130" s="26">
        <v>0.1</v>
      </c>
      <c r="F130" s="26">
        <v>0.1</v>
      </c>
      <c r="G130" s="26">
        <v>0.05</v>
      </c>
      <c r="H130" s="39">
        <f>SUM(B130:G130)</f>
        <v>1</v>
      </c>
      <c r="J130" s="21" t="s">
        <v>15</v>
      </c>
      <c r="K130" s="30">
        <f>$Q$127*B130</f>
        <v>0</v>
      </c>
      <c r="L130" s="30">
        <f t="shared" ref="L130:P130" si="77">$Q$127*C130</f>
        <v>0</v>
      </c>
      <c r="M130" s="30">
        <f t="shared" si="77"/>
        <v>0</v>
      </c>
      <c r="N130" s="30">
        <f t="shared" si="77"/>
        <v>0</v>
      </c>
      <c r="O130" s="30">
        <f t="shared" si="77"/>
        <v>0</v>
      </c>
      <c r="P130" s="30">
        <f t="shared" si="77"/>
        <v>0</v>
      </c>
      <c r="Q130" s="31">
        <f t="shared" ref="Q130:Q141" si="78">SUM(K130:P130)</f>
        <v>0</v>
      </c>
    </row>
    <row r="131" spans="1:17" x14ac:dyDescent="0.25">
      <c r="A131" s="21" t="s">
        <v>16</v>
      </c>
      <c r="B131" s="25"/>
      <c r="C131" s="26"/>
      <c r="D131" s="25"/>
      <c r="E131" s="26"/>
      <c r="F131" s="27"/>
      <c r="G131" s="28"/>
      <c r="H131" s="39">
        <f t="shared" ref="H131:H141" si="79">SUM(B131:G131)</f>
        <v>0</v>
      </c>
      <c r="J131" s="21" t="s">
        <v>16</v>
      </c>
      <c r="K131" s="30">
        <f t="shared" ref="K131:K141" si="80">$Q$127*B131</f>
        <v>0</v>
      </c>
      <c r="L131" s="30">
        <f t="shared" ref="L131:L141" si="81">$Q$127*C131</f>
        <v>0</v>
      </c>
      <c r="M131" s="30">
        <f t="shared" ref="M131:M141" si="82">$Q$127*D131</f>
        <v>0</v>
      </c>
      <c r="N131" s="30">
        <f t="shared" ref="N131:N141" si="83">$Q$127*E131</f>
        <v>0</v>
      </c>
      <c r="O131" s="30">
        <f t="shared" ref="O131:O141" si="84">$Q$127*F131</f>
        <v>0</v>
      </c>
      <c r="P131" s="30">
        <f t="shared" ref="P131:P141" si="85">$Q$127*G131</f>
        <v>0</v>
      </c>
      <c r="Q131" s="31">
        <f t="shared" si="78"/>
        <v>0</v>
      </c>
    </row>
    <row r="132" spans="1:17" x14ac:dyDescent="0.25">
      <c r="A132" s="21" t="s">
        <v>17</v>
      </c>
      <c r="B132" s="25"/>
      <c r="C132" s="26"/>
      <c r="D132" s="25"/>
      <c r="E132" s="26"/>
      <c r="F132" s="27"/>
      <c r="G132" s="28"/>
      <c r="H132" s="39">
        <f t="shared" si="79"/>
        <v>0</v>
      </c>
      <c r="J132" s="21" t="s">
        <v>17</v>
      </c>
      <c r="K132" s="30">
        <f t="shared" si="80"/>
        <v>0</v>
      </c>
      <c r="L132" s="30">
        <f t="shared" si="81"/>
        <v>0</v>
      </c>
      <c r="M132" s="30">
        <f t="shared" si="82"/>
        <v>0</v>
      </c>
      <c r="N132" s="30">
        <f t="shared" si="83"/>
        <v>0</v>
      </c>
      <c r="O132" s="30">
        <f t="shared" si="84"/>
        <v>0</v>
      </c>
      <c r="P132" s="30">
        <f t="shared" si="85"/>
        <v>0</v>
      </c>
      <c r="Q132" s="31">
        <f t="shared" si="78"/>
        <v>0</v>
      </c>
    </row>
    <row r="133" spans="1:17" x14ac:dyDescent="0.25">
      <c r="A133" s="21" t="s">
        <v>18</v>
      </c>
      <c r="B133" s="25"/>
      <c r="C133" s="26"/>
      <c r="D133" s="25"/>
      <c r="E133" s="26"/>
      <c r="F133" s="27"/>
      <c r="G133" s="28"/>
      <c r="H133" s="39">
        <f t="shared" si="79"/>
        <v>0</v>
      </c>
      <c r="J133" s="21" t="s">
        <v>18</v>
      </c>
      <c r="K133" s="30">
        <f t="shared" si="80"/>
        <v>0</v>
      </c>
      <c r="L133" s="30">
        <f t="shared" si="81"/>
        <v>0</v>
      </c>
      <c r="M133" s="30">
        <f t="shared" si="82"/>
        <v>0</v>
      </c>
      <c r="N133" s="30">
        <f t="shared" si="83"/>
        <v>0</v>
      </c>
      <c r="O133" s="30">
        <f t="shared" si="84"/>
        <v>0</v>
      </c>
      <c r="P133" s="30">
        <f t="shared" si="85"/>
        <v>0</v>
      </c>
      <c r="Q133" s="31">
        <f t="shared" si="78"/>
        <v>0</v>
      </c>
    </row>
    <row r="134" spans="1:17" x14ac:dyDescent="0.25">
      <c r="A134" s="21" t="s">
        <v>19</v>
      </c>
      <c r="B134" s="26"/>
      <c r="C134" s="26"/>
      <c r="D134" s="26"/>
      <c r="E134" s="26"/>
      <c r="F134" s="26"/>
      <c r="G134" s="26"/>
      <c r="H134" s="39">
        <f t="shared" si="79"/>
        <v>0</v>
      </c>
      <c r="J134" s="21" t="s">
        <v>19</v>
      </c>
      <c r="K134" s="30">
        <f t="shared" si="80"/>
        <v>0</v>
      </c>
      <c r="L134" s="30">
        <f t="shared" si="81"/>
        <v>0</v>
      </c>
      <c r="M134" s="30">
        <f t="shared" si="82"/>
        <v>0</v>
      </c>
      <c r="N134" s="30">
        <f t="shared" si="83"/>
        <v>0</v>
      </c>
      <c r="O134" s="30">
        <f t="shared" si="84"/>
        <v>0</v>
      </c>
      <c r="P134" s="30">
        <f t="shared" si="85"/>
        <v>0</v>
      </c>
      <c r="Q134" s="31">
        <f t="shared" si="78"/>
        <v>0</v>
      </c>
    </row>
    <row r="135" spans="1:17" x14ac:dyDescent="0.25">
      <c r="A135" s="21" t="s">
        <v>20</v>
      </c>
      <c r="B135" s="26"/>
      <c r="C135" s="26"/>
      <c r="D135" s="26"/>
      <c r="E135" s="26"/>
      <c r="F135" s="26"/>
      <c r="G135" s="26"/>
      <c r="H135" s="39">
        <f t="shared" si="79"/>
        <v>0</v>
      </c>
      <c r="J135" s="21" t="s">
        <v>20</v>
      </c>
      <c r="K135" s="30">
        <f t="shared" si="80"/>
        <v>0</v>
      </c>
      <c r="L135" s="30">
        <f>$Q$127*C135</f>
        <v>0</v>
      </c>
      <c r="M135" s="30">
        <f t="shared" si="82"/>
        <v>0</v>
      </c>
      <c r="N135" s="30">
        <f t="shared" si="83"/>
        <v>0</v>
      </c>
      <c r="O135" s="30">
        <f t="shared" si="84"/>
        <v>0</v>
      </c>
      <c r="P135" s="30">
        <f t="shared" si="85"/>
        <v>0</v>
      </c>
      <c r="Q135" s="31">
        <f t="shared" si="78"/>
        <v>0</v>
      </c>
    </row>
    <row r="136" spans="1:17" x14ac:dyDescent="0.25">
      <c r="A136" s="21" t="s">
        <v>21</v>
      </c>
      <c r="B136" s="26"/>
      <c r="C136" s="26"/>
      <c r="D136" s="26"/>
      <c r="E136" s="26"/>
      <c r="F136" s="26"/>
      <c r="G136" s="26"/>
      <c r="H136" s="39">
        <f t="shared" si="79"/>
        <v>0</v>
      </c>
      <c r="J136" s="21" t="s">
        <v>21</v>
      </c>
      <c r="K136" s="30">
        <f t="shared" si="80"/>
        <v>0</v>
      </c>
      <c r="L136" s="30">
        <f t="shared" si="81"/>
        <v>0</v>
      </c>
      <c r="M136" s="30">
        <f t="shared" si="82"/>
        <v>0</v>
      </c>
      <c r="N136" s="30">
        <f t="shared" si="83"/>
        <v>0</v>
      </c>
      <c r="O136" s="30">
        <f t="shared" si="84"/>
        <v>0</v>
      </c>
      <c r="P136" s="30">
        <f t="shared" si="85"/>
        <v>0</v>
      </c>
      <c r="Q136" s="31">
        <f t="shared" si="78"/>
        <v>0</v>
      </c>
    </row>
    <row r="137" spans="1:17" x14ac:dyDescent="0.25">
      <c r="A137" s="21" t="s">
        <v>22</v>
      </c>
      <c r="B137" s="26"/>
      <c r="C137" s="26"/>
      <c r="D137" s="26"/>
      <c r="E137" s="26"/>
      <c r="F137" s="26"/>
      <c r="G137" s="26"/>
      <c r="H137" s="39">
        <f t="shared" si="79"/>
        <v>0</v>
      </c>
      <c r="J137" s="21" t="s">
        <v>22</v>
      </c>
      <c r="K137" s="30">
        <f t="shared" si="80"/>
        <v>0</v>
      </c>
      <c r="L137" s="30">
        <f t="shared" si="81"/>
        <v>0</v>
      </c>
      <c r="M137" s="30">
        <f t="shared" si="82"/>
        <v>0</v>
      </c>
      <c r="N137" s="30">
        <f t="shared" si="83"/>
        <v>0</v>
      </c>
      <c r="O137" s="30">
        <f t="shared" si="84"/>
        <v>0</v>
      </c>
      <c r="P137" s="30">
        <f t="shared" si="85"/>
        <v>0</v>
      </c>
      <c r="Q137" s="31">
        <f t="shared" si="78"/>
        <v>0</v>
      </c>
    </row>
    <row r="138" spans="1:17" x14ac:dyDescent="0.25">
      <c r="A138" s="21" t="s">
        <v>23</v>
      </c>
      <c r="B138" s="26"/>
      <c r="C138" s="26"/>
      <c r="D138" s="26"/>
      <c r="E138" s="26"/>
      <c r="F138" s="26"/>
      <c r="G138" s="26"/>
      <c r="H138" s="39">
        <f t="shared" si="79"/>
        <v>0</v>
      </c>
      <c r="J138" s="21" t="s">
        <v>23</v>
      </c>
      <c r="K138" s="30">
        <f t="shared" si="80"/>
        <v>0</v>
      </c>
      <c r="L138" s="30">
        <f t="shared" si="81"/>
        <v>0</v>
      </c>
      <c r="M138" s="30">
        <f t="shared" si="82"/>
        <v>0</v>
      </c>
      <c r="N138" s="30">
        <f t="shared" si="83"/>
        <v>0</v>
      </c>
      <c r="O138" s="30">
        <f t="shared" si="84"/>
        <v>0</v>
      </c>
      <c r="P138" s="30">
        <f t="shared" si="85"/>
        <v>0</v>
      </c>
      <c r="Q138" s="31">
        <f t="shared" si="78"/>
        <v>0</v>
      </c>
    </row>
    <row r="139" spans="1:17" x14ac:dyDescent="0.25">
      <c r="A139" s="21" t="s">
        <v>24</v>
      </c>
      <c r="B139" s="26"/>
      <c r="C139" s="26"/>
      <c r="D139" s="26"/>
      <c r="E139" s="26"/>
      <c r="F139" s="26"/>
      <c r="G139" s="26"/>
      <c r="H139" s="39">
        <f t="shared" si="79"/>
        <v>0</v>
      </c>
      <c r="J139" s="21" t="s">
        <v>24</v>
      </c>
      <c r="K139" s="30">
        <f t="shared" si="80"/>
        <v>0</v>
      </c>
      <c r="L139" s="30">
        <f t="shared" si="81"/>
        <v>0</v>
      </c>
      <c r="M139" s="30">
        <f t="shared" si="82"/>
        <v>0</v>
      </c>
      <c r="N139" s="30">
        <f t="shared" si="83"/>
        <v>0</v>
      </c>
      <c r="O139" s="30">
        <f t="shared" si="84"/>
        <v>0</v>
      </c>
      <c r="P139" s="30">
        <f t="shared" si="85"/>
        <v>0</v>
      </c>
      <c r="Q139" s="31">
        <f t="shared" si="78"/>
        <v>0</v>
      </c>
    </row>
    <row r="140" spans="1:17" x14ac:dyDescent="0.25">
      <c r="A140" s="21" t="s">
        <v>25</v>
      </c>
      <c r="B140" s="26"/>
      <c r="C140" s="26"/>
      <c r="D140" s="26"/>
      <c r="E140" s="26"/>
      <c r="F140" s="26"/>
      <c r="G140" s="26"/>
      <c r="H140" s="39">
        <f t="shared" si="79"/>
        <v>0</v>
      </c>
      <c r="J140" s="21" t="s">
        <v>25</v>
      </c>
      <c r="K140" s="30">
        <f t="shared" si="80"/>
        <v>0</v>
      </c>
      <c r="L140" s="30">
        <f t="shared" si="81"/>
        <v>0</v>
      </c>
      <c r="M140" s="30">
        <f t="shared" si="82"/>
        <v>0</v>
      </c>
      <c r="N140" s="30">
        <f t="shared" si="83"/>
        <v>0</v>
      </c>
      <c r="O140" s="30">
        <f t="shared" si="84"/>
        <v>0</v>
      </c>
      <c r="P140" s="30">
        <f t="shared" si="85"/>
        <v>0</v>
      </c>
      <c r="Q140" s="31">
        <f t="shared" si="78"/>
        <v>0</v>
      </c>
    </row>
    <row r="141" spans="1:17" ht="15.75" thickBot="1" x14ac:dyDescent="0.3">
      <c r="A141" s="32" t="s">
        <v>26</v>
      </c>
      <c r="B141" s="33"/>
      <c r="C141" s="33"/>
      <c r="D141" s="33"/>
      <c r="E141" s="33"/>
      <c r="F141" s="33"/>
      <c r="G141" s="33"/>
      <c r="H141" s="47">
        <f t="shared" si="79"/>
        <v>0</v>
      </c>
      <c r="J141" s="32" t="s">
        <v>26</v>
      </c>
      <c r="K141" s="35">
        <f t="shared" si="80"/>
        <v>0</v>
      </c>
      <c r="L141" s="35">
        <f t="shared" si="81"/>
        <v>0</v>
      </c>
      <c r="M141" s="35">
        <f t="shared" si="82"/>
        <v>0</v>
      </c>
      <c r="N141" s="35">
        <f t="shared" si="83"/>
        <v>0</v>
      </c>
      <c r="O141" s="35">
        <f t="shared" si="84"/>
        <v>0</v>
      </c>
      <c r="P141" s="35">
        <f t="shared" si="85"/>
        <v>0</v>
      </c>
      <c r="Q141" s="36">
        <f t="shared" si="78"/>
        <v>0</v>
      </c>
    </row>
    <row r="142" spans="1:17" ht="15.75" thickBot="1" x14ac:dyDescent="0.3"/>
    <row r="143" spans="1:17" x14ac:dyDescent="0.25">
      <c r="A143" s="10" t="s">
        <v>9</v>
      </c>
      <c r="B143" s="11"/>
      <c r="C143" s="11"/>
      <c r="D143" s="11"/>
      <c r="E143" s="11"/>
      <c r="F143" s="11"/>
      <c r="G143" s="12" t="s">
        <v>10</v>
      </c>
      <c r="H143" s="13">
        <v>0</v>
      </c>
      <c r="J143" s="10" t="s">
        <v>9</v>
      </c>
      <c r="K143" s="11"/>
      <c r="L143" s="11"/>
      <c r="M143" s="11"/>
      <c r="N143" s="11"/>
      <c r="O143" s="11"/>
      <c r="P143" s="14" t="s">
        <v>11</v>
      </c>
      <c r="Q143" s="13">
        <f>H143/12</f>
        <v>0</v>
      </c>
    </row>
    <row r="144" spans="1:17" ht="15.75" thickBot="1" x14ac:dyDescent="0.3">
      <c r="A144" s="15" t="s">
        <v>12</v>
      </c>
      <c r="B144" s="16"/>
      <c r="C144" s="17"/>
      <c r="D144" s="16"/>
      <c r="E144" s="17"/>
      <c r="F144" s="18"/>
      <c r="G144" s="17"/>
      <c r="H144" s="19"/>
      <c r="J144" s="15" t="s">
        <v>12</v>
      </c>
      <c r="K144" s="20"/>
      <c r="L144" s="20"/>
      <c r="M144" s="20"/>
      <c r="N144" s="20"/>
      <c r="O144" s="20"/>
      <c r="P144" s="20"/>
      <c r="Q144" s="19"/>
    </row>
    <row r="145" spans="1:17" x14ac:dyDescent="0.25">
      <c r="A145" s="44"/>
      <c r="B145" s="45" t="str">
        <f>$B$16</f>
        <v>5xxxxx</v>
      </c>
      <c r="C145" s="45" t="str">
        <f>$C$16</f>
        <v>5xxxxx</v>
      </c>
      <c r="D145" s="45" t="str">
        <f>$D$16</f>
        <v>5xxxxx</v>
      </c>
      <c r="E145" s="45" t="str">
        <f>$E$16</f>
        <v>5xxxxx</v>
      </c>
      <c r="F145" s="45" t="str">
        <f>$F$16</f>
        <v>5xxxxx</v>
      </c>
      <c r="G145" s="45" t="str">
        <f>$G$16</f>
        <v>5xxxxx</v>
      </c>
      <c r="H145" s="46" t="s">
        <v>13</v>
      </c>
      <c r="J145" s="44"/>
      <c r="K145" s="45" t="str">
        <f>B145</f>
        <v>5xxxxx</v>
      </c>
      <c r="L145" s="45" t="str">
        <f t="shared" ref="L145" si="86">C145</f>
        <v>5xxxxx</v>
      </c>
      <c r="M145" s="45" t="str">
        <f t="shared" ref="M145" si="87">D145</f>
        <v>5xxxxx</v>
      </c>
      <c r="N145" s="45" t="str">
        <f t="shared" ref="N145" si="88">E145</f>
        <v>5xxxxx</v>
      </c>
      <c r="O145" s="45" t="str">
        <f t="shared" ref="O145" si="89">F145</f>
        <v>5xxxxx</v>
      </c>
      <c r="P145" s="45" t="str">
        <f>G145</f>
        <v>5xxxxx</v>
      </c>
      <c r="Q145" s="46" t="s">
        <v>13</v>
      </c>
    </row>
    <row r="146" spans="1:17" x14ac:dyDescent="0.25">
      <c r="A146" s="21" t="s">
        <v>15</v>
      </c>
      <c r="B146" s="26">
        <v>0.25</v>
      </c>
      <c r="C146" s="26">
        <v>0.25</v>
      </c>
      <c r="D146" s="26">
        <v>0.25</v>
      </c>
      <c r="E146" s="26">
        <v>0.1</v>
      </c>
      <c r="F146" s="26">
        <v>0.1</v>
      </c>
      <c r="G146" s="26">
        <v>0.05</v>
      </c>
      <c r="H146" s="39">
        <f>SUM(B146:G146)</f>
        <v>1</v>
      </c>
      <c r="J146" s="21" t="s">
        <v>15</v>
      </c>
      <c r="K146" s="30">
        <f>$Q$143*B146</f>
        <v>0</v>
      </c>
      <c r="L146" s="30">
        <f t="shared" ref="L146:P146" si="90">$Q$143*C146</f>
        <v>0</v>
      </c>
      <c r="M146" s="30">
        <f t="shared" si="90"/>
        <v>0</v>
      </c>
      <c r="N146" s="30">
        <f t="shared" si="90"/>
        <v>0</v>
      </c>
      <c r="O146" s="30">
        <f t="shared" si="90"/>
        <v>0</v>
      </c>
      <c r="P146" s="30">
        <f t="shared" si="90"/>
        <v>0</v>
      </c>
      <c r="Q146" s="31">
        <f t="shared" ref="Q146:Q157" si="91">SUM(K146:P146)</f>
        <v>0</v>
      </c>
    </row>
    <row r="147" spans="1:17" x14ac:dyDescent="0.25">
      <c r="A147" s="21" t="s">
        <v>16</v>
      </c>
      <c r="B147" s="25"/>
      <c r="C147" s="26"/>
      <c r="D147" s="25"/>
      <c r="E147" s="26"/>
      <c r="F147" s="27"/>
      <c r="G147" s="28"/>
      <c r="H147" s="39">
        <f t="shared" ref="H147:H157" si="92">SUM(B147:G147)</f>
        <v>0</v>
      </c>
      <c r="J147" s="21" t="s">
        <v>16</v>
      </c>
      <c r="K147" s="30">
        <f t="shared" ref="K147:K157" si="93">$Q$143*B147</f>
        <v>0</v>
      </c>
      <c r="L147" s="30">
        <f t="shared" ref="L147:L157" si="94">$Q$143*C147</f>
        <v>0</v>
      </c>
      <c r="M147" s="30">
        <f t="shared" ref="M147:M157" si="95">$Q$143*D147</f>
        <v>0</v>
      </c>
      <c r="N147" s="30">
        <f t="shared" ref="N147:N157" si="96">$Q$143*E147</f>
        <v>0</v>
      </c>
      <c r="O147" s="30">
        <f t="shared" ref="O147:O157" si="97">$Q$143*F147</f>
        <v>0</v>
      </c>
      <c r="P147" s="30">
        <f t="shared" ref="P147:P157" si="98">$Q$143*G147</f>
        <v>0</v>
      </c>
      <c r="Q147" s="31">
        <f t="shared" si="91"/>
        <v>0</v>
      </c>
    </row>
    <row r="148" spans="1:17" x14ac:dyDescent="0.25">
      <c r="A148" s="21" t="s">
        <v>17</v>
      </c>
      <c r="B148" s="25"/>
      <c r="C148" s="26"/>
      <c r="D148" s="25"/>
      <c r="E148" s="26"/>
      <c r="F148" s="27"/>
      <c r="G148" s="28"/>
      <c r="H148" s="39">
        <f t="shared" si="92"/>
        <v>0</v>
      </c>
      <c r="J148" s="21" t="s">
        <v>17</v>
      </c>
      <c r="K148" s="30">
        <f t="shared" si="93"/>
        <v>0</v>
      </c>
      <c r="L148" s="30">
        <f t="shared" si="94"/>
        <v>0</v>
      </c>
      <c r="M148" s="30">
        <f t="shared" si="95"/>
        <v>0</v>
      </c>
      <c r="N148" s="30">
        <f t="shared" si="96"/>
        <v>0</v>
      </c>
      <c r="O148" s="30">
        <f t="shared" si="97"/>
        <v>0</v>
      </c>
      <c r="P148" s="30">
        <f t="shared" si="98"/>
        <v>0</v>
      </c>
      <c r="Q148" s="31">
        <f t="shared" si="91"/>
        <v>0</v>
      </c>
    </row>
    <row r="149" spans="1:17" x14ac:dyDescent="0.25">
      <c r="A149" s="21" t="s">
        <v>18</v>
      </c>
      <c r="B149" s="25"/>
      <c r="C149" s="26"/>
      <c r="D149" s="25"/>
      <c r="E149" s="26"/>
      <c r="F149" s="27"/>
      <c r="G149" s="28"/>
      <c r="H149" s="39">
        <f t="shared" si="92"/>
        <v>0</v>
      </c>
      <c r="J149" s="21" t="s">
        <v>18</v>
      </c>
      <c r="K149" s="30">
        <f t="shared" si="93"/>
        <v>0</v>
      </c>
      <c r="L149" s="30">
        <f t="shared" si="94"/>
        <v>0</v>
      </c>
      <c r="M149" s="30">
        <f t="shared" si="95"/>
        <v>0</v>
      </c>
      <c r="N149" s="30">
        <f t="shared" si="96"/>
        <v>0</v>
      </c>
      <c r="O149" s="30">
        <f t="shared" si="97"/>
        <v>0</v>
      </c>
      <c r="P149" s="30">
        <f t="shared" si="98"/>
        <v>0</v>
      </c>
      <c r="Q149" s="31">
        <f t="shared" si="91"/>
        <v>0</v>
      </c>
    </row>
    <row r="150" spans="1:17" x14ac:dyDescent="0.25">
      <c r="A150" s="21" t="s">
        <v>19</v>
      </c>
      <c r="B150" s="26"/>
      <c r="C150" s="26"/>
      <c r="D150" s="26"/>
      <c r="E150" s="26"/>
      <c r="F150" s="26"/>
      <c r="G150" s="26"/>
      <c r="H150" s="39">
        <f t="shared" si="92"/>
        <v>0</v>
      </c>
      <c r="J150" s="21" t="s">
        <v>19</v>
      </c>
      <c r="K150" s="30">
        <f t="shared" si="93"/>
        <v>0</v>
      </c>
      <c r="L150" s="30">
        <f t="shared" si="94"/>
        <v>0</v>
      </c>
      <c r="M150" s="30">
        <f t="shared" si="95"/>
        <v>0</v>
      </c>
      <c r="N150" s="30">
        <f t="shared" si="96"/>
        <v>0</v>
      </c>
      <c r="O150" s="30">
        <f t="shared" si="97"/>
        <v>0</v>
      </c>
      <c r="P150" s="30">
        <f t="shared" si="98"/>
        <v>0</v>
      </c>
      <c r="Q150" s="31">
        <f t="shared" si="91"/>
        <v>0</v>
      </c>
    </row>
    <row r="151" spans="1:17" x14ac:dyDescent="0.25">
      <c r="A151" s="21" t="s">
        <v>20</v>
      </c>
      <c r="B151" s="26"/>
      <c r="C151" s="26"/>
      <c r="D151" s="26"/>
      <c r="E151" s="26"/>
      <c r="F151" s="26"/>
      <c r="G151" s="26"/>
      <c r="H151" s="39">
        <f t="shared" si="92"/>
        <v>0</v>
      </c>
      <c r="J151" s="21" t="s">
        <v>20</v>
      </c>
      <c r="K151" s="30">
        <f t="shared" si="93"/>
        <v>0</v>
      </c>
      <c r="L151" s="30">
        <f t="shared" si="94"/>
        <v>0</v>
      </c>
      <c r="M151" s="30">
        <f t="shared" si="95"/>
        <v>0</v>
      </c>
      <c r="N151" s="30">
        <f t="shared" si="96"/>
        <v>0</v>
      </c>
      <c r="O151" s="30">
        <f t="shared" si="97"/>
        <v>0</v>
      </c>
      <c r="P151" s="30">
        <f t="shared" si="98"/>
        <v>0</v>
      </c>
      <c r="Q151" s="31">
        <f t="shared" si="91"/>
        <v>0</v>
      </c>
    </row>
    <row r="152" spans="1:17" x14ac:dyDescent="0.25">
      <c r="A152" s="21" t="s">
        <v>21</v>
      </c>
      <c r="B152" s="26"/>
      <c r="C152" s="26"/>
      <c r="D152" s="26"/>
      <c r="E152" s="26"/>
      <c r="F152" s="26"/>
      <c r="G152" s="26"/>
      <c r="H152" s="39">
        <f t="shared" si="92"/>
        <v>0</v>
      </c>
      <c r="J152" s="21" t="s">
        <v>21</v>
      </c>
      <c r="K152" s="30">
        <f t="shared" si="93"/>
        <v>0</v>
      </c>
      <c r="L152" s="30">
        <f>$Q$143*C152</f>
        <v>0</v>
      </c>
      <c r="M152" s="30">
        <f t="shared" si="95"/>
        <v>0</v>
      </c>
      <c r="N152" s="30">
        <f t="shared" si="96"/>
        <v>0</v>
      </c>
      <c r="O152" s="30">
        <f t="shared" si="97"/>
        <v>0</v>
      </c>
      <c r="P152" s="30">
        <f t="shared" si="98"/>
        <v>0</v>
      </c>
      <c r="Q152" s="31">
        <f t="shared" si="91"/>
        <v>0</v>
      </c>
    </row>
    <row r="153" spans="1:17" x14ac:dyDescent="0.25">
      <c r="A153" s="21" t="s">
        <v>22</v>
      </c>
      <c r="B153" s="26"/>
      <c r="C153" s="26"/>
      <c r="D153" s="26"/>
      <c r="E153" s="26"/>
      <c r="F153" s="26"/>
      <c r="G153" s="26"/>
      <c r="H153" s="39">
        <f t="shared" si="92"/>
        <v>0</v>
      </c>
      <c r="J153" s="21" t="s">
        <v>22</v>
      </c>
      <c r="K153" s="30">
        <f t="shared" si="93"/>
        <v>0</v>
      </c>
      <c r="L153" s="30">
        <f t="shared" si="94"/>
        <v>0</v>
      </c>
      <c r="M153" s="30">
        <f t="shared" si="95"/>
        <v>0</v>
      </c>
      <c r="N153" s="30">
        <f t="shared" si="96"/>
        <v>0</v>
      </c>
      <c r="O153" s="30">
        <f t="shared" si="97"/>
        <v>0</v>
      </c>
      <c r="P153" s="30">
        <f t="shared" si="98"/>
        <v>0</v>
      </c>
      <c r="Q153" s="31">
        <f t="shared" si="91"/>
        <v>0</v>
      </c>
    </row>
    <row r="154" spans="1:17" x14ac:dyDescent="0.25">
      <c r="A154" s="21" t="s">
        <v>23</v>
      </c>
      <c r="B154" s="26"/>
      <c r="C154" s="26"/>
      <c r="D154" s="26"/>
      <c r="E154" s="26"/>
      <c r="F154" s="26"/>
      <c r="G154" s="26"/>
      <c r="H154" s="39">
        <f t="shared" si="92"/>
        <v>0</v>
      </c>
      <c r="J154" s="21" t="s">
        <v>23</v>
      </c>
      <c r="K154" s="30">
        <f t="shared" si="93"/>
        <v>0</v>
      </c>
      <c r="L154" s="30">
        <f t="shared" si="94"/>
        <v>0</v>
      </c>
      <c r="M154" s="30">
        <f t="shared" si="95"/>
        <v>0</v>
      </c>
      <c r="N154" s="30">
        <f t="shared" si="96"/>
        <v>0</v>
      </c>
      <c r="O154" s="30">
        <f t="shared" si="97"/>
        <v>0</v>
      </c>
      <c r="P154" s="30">
        <f t="shared" si="98"/>
        <v>0</v>
      </c>
      <c r="Q154" s="31">
        <f t="shared" si="91"/>
        <v>0</v>
      </c>
    </row>
    <row r="155" spans="1:17" x14ac:dyDescent="0.25">
      <c r="A155" s="21" t="s">
        <v>24</v>
      </c>
      <c r="B155" s="26"/>
      <c r="C155" s="26"/>
      <c r="D155" s="26"/>
      <c r="E155" s="26"/>
      <c r="F155" s="26"/>
      <c r="G155" s="26"/>
      <c r="H155" s="39">
        <f t="shared" si="92"/>
        <v>0</v>
      </c>
      <c r="J155" s="21" t="s">
        <v>24</v>
      </c>
      <c r="K155" s="30">
        <f t="shared" si="93"/>
        <v>0</v>
      </c>
      <c r="L155" s="30">
        <f t="shared" si="94"/>
        <v>0</v>
      </c>
      <c r="M155" s="30">
        <f t="shared" si="95"/>
        <v>0</v>
      </c>
      <c r="N155" s="30">
        <f t="shared" si="96"/>
        <v>0</v>
      </c>
      <c r="O155" s="30">
        <f t="shared" si="97"/>
        <v>0</v>
      </c>
      <c r="P155" s="30">
        <f t="shared" si="98"/>
        <v>0</v>
      </c>
      <c r="Q155" s="31">
        <f t="shared" si="91"/>
        <v>0</v>
      </c>
    </row>
    <row r="156" spans="1:17" x14ac:dyDescent="0.25">
      <c r="A156" s="21" t="s">
        <v>25</v>
      </c>
      <c r="B156" s="26"/>
      <c r="C156" s="26"/>
      <c r="D156" s="26"/>
      <c r="E156" s="26"/>
      <c r="F156" s="26"/>
      <c r="G156" s="26"/>
      <c r="H156" s="39">
        <f t="shared" si="92"/>
        <v>0</v>
      </c>
      <c r="J156" s="21" t="s">
        <v>25</v>
      </c>
      <c r="K156" s="30">
        <f t="shared" si="93"/>
        <v>0</v>
      </c>
      <c r="L156" s="30">
        <f t="shared" si="94"/>
        <v>0</v>
      </c>
      <c r="M156" s="30">
        <f t="shared" si="95"/>
        <v>0</v>
      </c>
      <c r="N156" s="30">
        <f t="shared" si="96"/>
        <v>0</v>
      </c>
      <c r="O156" s="30">
        <f t="shared" si="97"/>
        <v>0</v>
      </c>
      <c r="P156" s="30">
        <f t="shared" si="98"/>
        <v>0</v>
      </c>
      <c r="Q156" s="31">
        <f t="shared" si="91"/>
        <v>0</v>
      </c>
    </row>
    <row r="157" spans="1:17" ht="15.75" thickBot="1" x14ac:dyDescent="0.3">
      <c r="A157" s="32" t="s">
        <v>26</v>
      </c>
      <c r="B157" s="33"/>
      <c r="C157" s="33"/>
      <c r="D157" s="33"/>
      <c r="E157" s="33"/>
      <c r="F157" s="33"/>
      <c r="G157" s="33"/>
      <c r="H157" s="47">
        <f t="shared" si="92"/>
        <v>0</v>
      </c>
      <c r="J157" s="32" t="s">
        <v>26</v>
      </c>
      <c r="K157" s="35">
        <f t="shared" si="93"/>
        <v>0</v>
      </c>
      <c r="L157" s="35">
        <f t="shared" si="94"/>
        <v>0</v>
      </c>
      <c r="M157" s="35">
        <f t="shared" si="95"/>
        <v>0</v>
      </c>
      <c r="N157" s="35">
        <f t="shared" si="96"/>
        <v>0</v>
      </c>
      <c r="O157" s="35">
        <f t="shared" si="97"/>
        <v>0</v>
      </c>
      <c r="P157" s="35">
        <f t="shared" si="98"/>
        <v>0</v>
      </c>
      <c r="Q157" s="36">
        <f t="shared" si="91"/>
        <v>0</v>
      </c>
    </row>
    <row r="158" spans="1:17" ht="15.75" thickBot="1" x14ac:dyDescent="0.3"/>
    <row r="159" spans="1:17" x14ac:dyDescent="0.25">
      <c r="A159" s="10" t="s">
        <v>9</v>
      </c>
      <c r="B159" s="11"/>
      <c r="C159" s="11"/>
      <c r="D159" s="11"/>
      <c r="E159" s="11"/>
      <c r="F159" s="11"/>
      <c r="G159" s="12" t="s">
        <v>10</v>
      </c>
      <c r="H159" s="13">
        <v>0</v>
      </c>
      <c r="J159" s="10" t="s">
        <v>9</v>
      </c>
      <c r="K159" s="11"/>
      <c r="L159" s="11"/>
      <c r="M159" s="11"/>
      <c r="N159" s="11"/>
      <c r="O159" s="11"/>
      <c r="P159" s="14" t="s">
        <v>11</v>
      </c>
      <c r="Q159" s="13">
        <f>H159/12</f>
        <v>0</v>
      </c>
    </row>
    <row r="160" spans="1:17" ht="15.75" thickBot="1" x14ac:dyDescent="0.3">
      <c r="A160" s="15" t="s">
        <v>12</v>
      </c>
      <c r="B160" s="16"/>
      <c r="C160" s="17"/>
      <c r="D160" s="16"/>
      <c r="E160" s="17"/>
      <c r="F160" s="18"/>
      <c r="G160" s="17"/>
      <c r="H160" s="19"/>
      <c r="J160" s="15" t="s">
        <v>12</v>
      </c>
      <c r="K160" s="20"/>
      <c r="L160" s="20"/>
      <c r="M160" s="20"/>
      <c r="N160" s="20"/>
      <c r="O160" s="20"/>
      <c r="P160" s="20"/>
      <c r="Q160" s="19"/>
    </row>
    <row r="161" spans="1:17" x14ac:dyDescent="0.25">
      <c r="A161" s="44"/>
      <c r="B161" s="45" t="str">
        <f>$B$16</f>
        <v>5xxxxx</v>
      </c>
      <c r="C161" s="45" t="str">
        <f>$C$16</f>
        <v>5xxxxx</v>
      </c>
      <c r="D161" s="45" t="str">
        <f>$D$16</f>
        <v>5xxxxx</v>
      </c>
      <c r="E161" s="45" t="str">
        <f>$E$16</f>
        <v>5xxxxx</v>
      </c>
      <c r="F161" s="45" t="str">
        <f>$F$16</f>
        <v>5xxxxx</v>
      </c>
      <c r="G161" s="45" t="str">
        <f>$G$16</f>
        <v>5xxxxx</v>
      </c>
      <c r="H161" s="46" t="s">
        <v>13</v>
      </c>
      <c r="J161" s="44"/>
      <c r="K161" s="45" t="str">
        <f>B161</f>
        <v>5xxxxx</v>
      </c>
      <c r="L161" s="45" t="str">
        <f t="shared" ref="L161" si="99">C161</f>
        <v>5xxxxx</v>
      </c>
      <c r="M161" s="45" t="str">
        <f t="shared" ref="M161" si="100">D161</f>
        <v>5xxxxx</v>
      </c>
      <c r="N161" s="45" t="str">
        <f t="shared" ref="N161" si="101">E161</f>
        <v>5xxxxx</v>
      </c>
      <c r="O161" s="45" t="str">
        <f t="shared" ref="O161" si="102">F161</f>
        <v>5xxxxx</v>
      </c>
      <c r="P161" s="45" t="str">
        <f>G161</f>
        <v>5xxxxx</v>
      </c>
      <c r="Q161" s="46" t="s">
        <v>13</v>
      </c>
    </row>
    <row r="162" spans="1:17" x14ac:dyDescent="0.25">
      <c r="A162" s="21" t="s">
        <v>15</v>
      </c>
      <c r="B162" s="26">
        <v>0.25</v>
      </c>
      <c r="C162" s="26">
        <v>0.25</v>
      </c>
      <c r="D162" s="26">
        <v>0.25</v>
      </c>
      <c r="E162" s="26">
        <v>0.1</v>
      </c>
      <c r="F162" s="26">
        <v>0.1</v>
      </c>
      <c r="G162" s="26">
        <v>0.05</v>
      </c>
      <c r="H162" s="39">
        <f>SUM(B162:G162)</f>
        <v>1</v>
      </c>
      <c r="J162" s="21" t="s">
        <v>15</v>
      </c>
      <c r="K162" s="30">
        <f>$Q$159*B162</f>
        <v>0</v>
      </c>
      <c r="L162" s="30">
        <f t="shared" ref="L162:P162" si="103">$Q$159*C162</f>
        <v>0</v>
      </c>
      <c r="M162" s="30">
        <f t="shared" si="103"/>
        <v>0</v>
      </c>
      <c r="N162" s="30">
        <f t="shared" si="103"/>
        <v>0</v>
      </c>
      <c r="O162" s="30">
        <f t="shared" si="103"/>
        <v>0</v>
      </c>
      <c r="P162" s="30">
        <f t="shared" si="103"/>
        <v>0</v>
      </c>
      <c r="Q162" s="31">
        <f t="shared" ref="Q162:Q173" si="104">SUM(K162:P162)</f>
        <v>0</v>
      </c>
    </row>
    <row r="163" spans="1:17" x14ac:dyDescent="0.25">
      <c r="A163" s="21" t="s">
        <v>16</v>
      </c>
      <c r="B163" s="25"/>
      <c r="C163" s="26"/>
      <c r="D163" s="25"/>
      <c r="E163" s="26"/>
      <c r="F163" s="27"/>
      <c r="G163" s="28"/>
      <c r="H163" s="39">
        <f t="shared" ref="H163:H173" si="105">SUM(B163:G163)</f>
        <v>0</v>
      </c>
      <c r="J163" s="21" t="s">
        <v>16</v>
      </c>
      <c r="K163" s="30">
        <f t="shared" ref="K163:K173" si="106">$Q$159*B163</f>
        <v>0</v>
      </c>
      <c r="L163" s="30">
        <f t="shared" ref="L163:L173" si="107">$Q$159*C163</f>
        <v>0</v>
      </c>
      <c r="M163" s="30">
        <f t="shared" ref="M163:M173" si="108">$Q$159*D163</f>
        <v>0</v>
      </c>
      <c r="N163" s="30">
        <f t="shared" ref="N163:N173" si="109">$Q$159*E163</f>
        <v>0</v>
      </c>
      <c r="O163" s="30">
        <f t="shared" ref="O163:O173" si="110">$Q$159*F163</f>
        <v>0</v>
      </c>
      <c r="P163" s="30">
        <f t="shared" ref="P163:P173" si="111">$Q$159*G163</f>
        <v>0</v>
      </c>
      <c r="Q163" s="31">
        <f t="shared" si="104"/>
        <v>0</v>
      </c>
    </row>
    <row r="164" spans="1:17" x14ac:dyDescent="0.25">
      <c r="A164" s="21" t="s">
        <v>17</v>
      </c>
      <c r="B164" s="25"/>
      <c r="C164" s="26"/>
      <c r="D164" s="25"/>
      <c r="E164" s="26"/>
      <c r="F164" s="27"/>
      <c r="G164" s="28"/>
      <c r="H164" s="39">
        <f t="shared" si="105"/>
        <v>0</v>
      </c>
      <c r="J164" s="21" t="s">
        <v>17</v>
      </c>
      <c r="K164" s="30">
        <f t="shared" si="106"/>
        <v>0</v>
      </c>
      <c r="L164" s="30">
        <f t="shared" si="107"/>
        <v>0</v>
      </c>
      <c r="M164" s="30">
        <f t="shared" si="108"/>
        <v>0</v>
      </c>
      <c r="N164" s="30">
        <f t="shared" si="109"/>
        <v>0</v>
      </c>
      <c r="O164" s="30">
        <f t="shared" si="110"/>
        <v>0</v>
      </c>
      <c r="P164" s="30">
        <f t="shared" si="111"/>
        <v>0</v>
      </c>
      <c r="Q164" s="31">
        <f t="shared" si="104"/>
        <v>0</v>
      </c>
    </row>
    <row r="165" spans="1:17" x14ac:dyDescent="0.25">
      <c r="A165" s="21" t="s">
        <v>18</v>
      </c>
      <c r="B165" s="25"/>
      <c r="C165" s="26"/>
      <c r="D165" s="25"/>
      <c r="E165" s="26"/>
      <c r="F165" s="27"/>
      <c r="G165" s="28"/>
      <c r="H165" s="39">
        <f t="shared" si="105"/>
        <v>0</v>
      </c>
      <c r="J165" s="21" t="s">
        <v>18</v>
      </c>
      <c r="K165" s="30">
        <f t="shared" si="106"/>
        <v>0</v>
      </c>
      <c r="L165" s="30">
        <f t="shared" si="107"/>
        <v>0</v>
      </c>
      <c r="M165" s="30">
        <f t="shared" si="108"/>
        <v>0</v>
      </c>
      <c r="N165" s="30">
        <f t="shared" si="109"/>
        <v>0</v>
      </c>
      <c r="O165" s="30">
        <f t="shared" si="110"/>
        <v>0</v>
      </c>
      <c r="P165" s="30">
        <f t="shared" si="111"/>
        <v>0</v>
      </c>
      <c r="Q165" s="31">
        <f t="shared" si="104"/>
        <v>0</v>
      </c>
    </row>
    <row r="166" spans="1:17" x14ac:dyDescent="0.25">
      <c r="A166" s="21" t="s">
        <v>19</v>
      </c>
      <c r="B166" s="26"/>
      <c r="C166" s="26"/>
      <c r="D166" s="26"/>
      <c r="E166" s="26"/>
      <c r="F166" s="26"/>
      <c r="G166" s="26"/>
      <c r="H166" s="39">
        <f t="shared" si="105"/>
        <v>0</v>
      </c>
      <c r="J166" s="21" t="s">
        <v>19</v>
      </c>
      <c r="K166" s="30">
        <f t="shared" si="106"/>
        <v>0</v>
      </c>
      <c r="L166" s="30">
        <f t="shared" si="107"/>
        <v>0</v>
      </c>
      <c r="M166" s="30">
        <f t="shared" si="108"/>
        <v>0</v>
      </c>
      <c r="N166" s="30">
        <f t="shared" si="109"/>
        <v>0</v>
      </c>
      <c r="O166" s="30">
        <f t="shared" si="110"/>
        <v>0</v>
      </c>
      <c r="P166" s="30">
        <f t="shared" si="111"/>
        <v>0</v>
      </c>
      <c r="Q166" s="31">
        <f t="shared" si="104"/>
        <v>0</v>
      </c>
    </row>
    <row r="167" spans="1:17" x14ac:dyDescent="0.25">
      <c r="A167" s="21" t="s">
        <v>20</v>
      </c>
      <c r="B167" s="26"/>
      <c r="C167" s="26"/>
      <c r="D167" s="26"/>
      <c r="E167" s="26"/>
      <c r="F167" s="26"/>
      <c r="G167" s="26"/>
      <c r="H167" s="39">
        <f t="shared" si="105"/>
        <v>0</v>
      </c>
      <c r="J167" s="21" t="s">
        <v>20</v>
      </c>
      <c r="K167" s="30">
        <f>$Q$159*B167</f>
        <v>0</v>
      </c>
      <c r="L167" s="30">
        <f t="shared" si="107"/>
        <v>0</v>
      </c>
      <c r="M167" s="30">
        <f t="shared" si="108"/>
        <v>0</v>
      </c>
      <c r="N167" s="30">
        <f t="shared" si="109"/>
        <v>0</v>
      </c>
      <c r="O167" s="30">
        <f t="shared" si="110"/>
        <v>0</v>
      </c>
      <c r="P167" s="30">
        <f t="shared" si="111"/>
        <v>0</v>
      </c>
      <c r="Q167" s="31">
        <f t="shared" si="104"/>
        <v>0</v>
      </c>
    </row>
    <row r="168" spans="1:17" x14ac:dyDescent="0.25">
      <c r="A168" s="21" t="s">
        <v>21</v>
      </c>
      <c r="B168" s="26"/>
      <c r="C168" s="26"/>
      <c r="D168" s="26"/>
      <c r="E168" s="26"/>
      <c r="F168" s="26"/>
      <c r="G168" s="26"/>
      <c r="H168" s="39">
        <f t="shared" si="105"/>
        <v>0</v>
      </c>
      <c r="J168" s="21" t="s">
        <v>21</v>
      </c>
      <c r="K168" s="30">
        <f t="shared" si="106"/>
        <v>0</v>
      </c>
      <c r="L168" s="30">
        <f t="shared" si="107"/>
        <v>0</v>
      </c>
      <c r="M168" s="30">
        <f t="shared" si="108"/>
        <v>0</v>
      </c>
      <c r="N168" s="30">
        <f t="shared" si="109"/>
        <v>0</v>
      </c>
      <c r="O168" s="30">
        <f t="shared" si="110"/>
        <v>0</v>
      </c>
      <c r="P168" s="30">
        <f t="shared" si="111"/>
        <v>0</v>
      </c>
      <c r="Q168" s="31">
        <f t="shared" si="104"/>
        <v>0</v>
      </c>
    </row>
    <row r="169" spans="1:17" x14ac:dyDescent="0.25">
      <c r="A169" s="21" t="s">
        <v>22</v>
      </c>
      <c r="B169" s="26"/>
      <c r="C169" s="26"/>
      <c r="D169" s="26"/>
      <c r="E169" s="26"/>
      <c r="F169" s="26"/>
      <c r="G169" s="26"/>
      <c r="H169" s="39">
        <f t="shared" si="105"/>
        <v>0</v>
      </c>
      <c r="J169" s="21" t="s">
        <v>22</v>
      </c>
      <c r="K169" s="30">
        <f t="shared" si="106"/>
        <v>0</v>
      </c>
      <c r="L169" s="30">
        <f t="shared" si="107"/>
        <v>0</v>
      </c>
      <c r="M169" s="30">
        <f t="shared" si="108"/>
        <v>0</v>
      </c>
      <c r="N169" s="30">
        <f t="shared" si="109"/>
        <v>0</v>
      </c>
      <c r="O169" s="30">
        <f t="shared" si="110"/>
        <v>0</v>
      </c>
      <c r="P169" s="30">
        <f t="shared" si="111"/>
        <v>0</v>
      </c>
      <c r="Q169" s="31">
        <f t="shared" si="104"/>
        <v>0</v>
      </c>
    </row>
    <row r="170" spans="1:17" x14ac:dyDescent="0.25">
      <c r="A170" s="21" t="s">
        <v>23</v>
      </c>
      <c r="B170" s="26"/>
      <c r="C170" s="26"/>
      <c r="D170" s="26"/>
      <c r="E170" s="26"/>
      <c r="F170" s="26"/>
      <c r="G170" s="26"/>
      <c r="H170" s="39">
        <f t="shared" si="105"/>
        <v>0</v>
      </c>
      <c r="J170" s="21" t="s">
        <v>23</v>
      </c>
      <c r="K170" s="30">
        <f t="shared" si="106"/>
        <v>0</v>
      </c>
      <c r="L170" s="30">
        <f t="shared" si="107"/>
        <v>0</v>
      </c>
      <c r="M170" s="30">
        <f t="shared" si="108"/>
        <v>0</v>
      </c>
      <c r="N170" s="30">
        <f t="shared" si="109"/>
        <v>0</v>
      </c>
      <c r="O170" s="30">
        <f t="shared" si="110"/>
        <v>0</v>
      </c>
      <c r="P170" s="30">
        <f t="shared" si="111"/>
        <v>0</v>
      </c>
      <c r="Q170" s="31">
        <f t="shared" si="104"/>
        <v>0</v>
      </c>
    </row>
    <row r="171" spans="1:17" x14ac:dyDescent="0.25">
      <c r="A171" s="21" t="s">
        <v>24</v>
      </c>
      <c r="B171" s="26"/>
      <c r="C171" s="26"/>
      <c r="D171" s="26"/>
      <c r="E171" s="26"/>
      <c r="F171" s="26"/>
      <c r="G171" s="26"/>
      <c r="H171" s="39">
        <f t="shared" si="105"/>
        <v>0</v>
      </c>
      <c r="J171" s="21" t="s">
        <v>24</v>
      </c>
      <c r="K171" s="30">
        <f t="shared" si="106"/>
        <v>0</v>
      </c>
      <c r="L171" s="30">
        <f t="shared" si="107"/>
        <v>0</v>
      </c>
      <c r="M171" s="30">
        <f t="shared" si="108"/>
        <v>0</v>
      </c>
      <c r="N171" s="30">
        <f t="shared" si="109"/>
        <v>0</v>
      </c>
      <c r="O171" s="30">
        <f t="shared" si="110"/>
        <v>0</v>
      </c>
      <c r="P171" s="30">
        <f t="shared" si="111"/>
        <v>0</v>
      </c>
      <c r="Q171" s="31">
        <f t="shared" si="104"/>
        <v>0</v>
      </c>
    </row>
    <row r="172" spans="1:17" x14ac:dyDescent="0.25">
      <c r="A172" s="21" t="s">
        <v>25</v>
      </c>
      <c r="B172" s="26"/>
      <c r="C172" s="26"/>
      <c r="D172" s="26"/>
      <c r="E172" s="26"/>
      <c r="F172" s="26"/>
      <c r="G172" s="26"/>
      <c r="H172" s="39">
        <f t="shared" si="105"/>
        <v>0</v>
      </c>
      <c r="J172" s="21" t="s">
        <v>25</v>
      </c>
      <c r="K172" s="30">
        <f t="shared" si="106"/>
        <v>0</v>
      </c>
      <c r="L172" s="30">
        <f t="shared" si="107"/>
        <v>0</v>
      </c>
      <c r="M172" s="30">
        <f t="shared" si="108"/>
        <v>0</v>
      </c>
      <c r="N172" s="30">
        <f t="shared" si="109"/>
        <v>0</v>
      </c>
      <c r="O172" s="30">
        <f t="shared" si="110"/>
        <v>0</v>
      </c>
      <c r="P172" s="30">
        <f t="shared" si="111"/>
        <v>0</v>
      </c>
      <c r="Q172" s="31">
        <f t="shared" si="104"/>
        <v>0</v>
      </c>
    </row>
    <row r="173" spans="1:17" ht="15.75" thickBot="1" x14ac:dyDescent="0.3">
      <c r="A173" s="32" t="s">
        <v>26</v>
      </c>
      <c r="B173" s="33"/>
      <c r="C173" s="33"/>
      <c r="D173" s="33"/>
      <c r="E173" s="33"/>
      <c r="F173" s="33"/>
      <c r="G173" s="33"/>
      <c r="H173" s="47">
        <f t="shared" si="105"/>
        <v>0</v>
      </c>
      <c r="J173" s="32" t="s">
        <v>26</v>
      </c>
      <c r="K173" s="35">
        <f t="shared" si="106"/>
        <v>0</v>
      </c>
      <c r="L173" s="35">
        <f t="shared" si="107"/>
        <v>0</v>
      </c>
      <c r="M173" s="35">
        <f t="shared" si="108"/>
        <v>0</v>
      </c>
      <c r="N173" s="35">
        <f t="shared" si="109"/>
        <v>0</v>
      </c>
      <c r="O173" s="35">
        <f t="shared" si="110"/>
        <v>0</v>
      </c>
      <c r="P173" s="35">
        <f t="shared" si="111"/>
        <v>0</v>
      </c>
      <c r="Q173" s="36">
        <f t="shared" si="10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Adriane</dc:creator>
  <cp:lastModifiedBy>Zimmerman, Adriane</cp:lastModifiedBy>
  <dcterms:created xsi:type="dcterms:W3CDTF">2019-07-18T14:34:50Z</dcterms:created>
  <dcterms:modified xsi:type="dcterms:W3CDTF">2019-07-18T16:38:12Z</dcterms:modified>
</cp:coreProperties>
</file>